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17235" windowHeight="8985" activeTab="1"/>
  </bookViews>
  <sheets>
    <sheet name="Lorentz Curve" sheetId="6" r:id="rId1"/>
    <sheet name="Distribution" sheetId="7" r:id="rId2"/>
    <sheet name="GINI Evolution" sheetId="8" r:id="rId3"/>
    <sheet name="Sheet1" sheetId="1" r:id="rId4"/>
    <sheet name="Sheet2" sheetId="2" r:id="rId5"/>
    <sheet name="Sheet3" sheetId="3" r:id="rId6"/>
  </sheets>
  <definedNames>
    <definedName name="a">Sheet1!$BS$2</definedName>
    <definedName name="Gain">Sheet1!$D$1</definedName>
    <definedName name="k">Sheet1!$BS$1</definedName>
    <definedName name="POP">Sheet1!$BM$1</definedName>
    <definedName name="TOT">Sheet1!$BM$2</definedName>
    <definedName name="Xm">Sheet1!$BQ$1</definedName>
    <definedName name="α">Sheet1!$BQ$2</definedName>
  </definedNames>
  <calcPr calcId="125725"/>
</workbook>
</file>

<file path=xl/calcChain.xml><?xml version="1.0" encoding="utf-8"?>
<calcChain xmlns="http://schemas.openxmlformats.org/spreadsheetml/2006/main">
  <c r="CC79" i="1"/>
  <c r="BX3"/>
  <c r="BX4" s="1"/>
  <c r="BX5" s="1"/>
  <c r="BX6" s="1"/>
  <c r="BX7" s="1"/>
  <c r="BX8" s="1"/>
  <c r="BX9" s="1"/>
  <c r="BX10" s="1"/>
  <c r="BX11" s="1"/>
  <c r="BX12" s="1"/>
  <c r="BX13" s="1"/>
  <c r="BX14" s="1"/>
  <c r="BX15" s="1"/>
  <c r="BX16" s="1"/>
  <c r="BX17" s="1"/>
  <c r="BX18" s="1"/>
  <c r="BX19" s="1"/>
  <c r="BX20" s="1"/>
  <c r="BX21" s="1"/>
  <c r="BX22" s="1"/>
  <c r="BX23" s="1"/>
  <c r="BX24" s="1"/>
  <c r="BX25" s="1"/>
  <c r="BX26" s="1"/>
  <c r="BX27" s="1"/>
  <c r="BX28" s="1"/>
  <c r="BX29" s="1"/>
  <c r="BX30" s="1"/>
  <c r="BX31" s="1"/>
  <c r="BX32" s="1"/>
  <c r="BX33" s="1"/>
  <c r="BX34" s="1"/>
  <c r="BX35" s="1"/>
  <c r="BX36" s="1"/>
  <c r="BX37" s="1"/>
  <c r="BX38" s="1"/>
  <c r="BX39" s="1"/>
  <c r="BX40" s="1"/>
  <c r="BX41" s="1"/>
  <c r="BX42" s="1"/>
  <c r="BX43" s="1"/>
  <c r="BX44" s="1"/>
  <c r="BX45" s="1"/>
  <c r="BX46" s="1"/>
  <c r="BX47" s="1"/>
  <c r="BX48" s="1"/>
  <c r="BX49" s="1"/>
  <c r="BX50" s="1"/>
  <c r="BX51" s="1"/>
  <c r="BX52" s="1"/>
  <c r="BX53" s="1"/>
  <c r="BX54" s="1"/>
  <c r="BX55" s="1"/>
  <c r="BX56" s="1"/>
  <c r="BX57" s="1"/>
  <c r="BX58" s="1"/>
  <c r="BX59" s="1"/>
  <c r="BX60" s="1"/>
  <c r="BX61" s="1"/>
  <c r="BX62" s="1"/>
  <c r="BX63" s="1"/>
  <c r="BX64" s="1"/>
  <c r="BX65" s="1"/>
  <c r="BX66" s="1"/>
  <c r="BX67" s="1"/>
  <c r="BX68" s="1"/>
  <c r="BX69" s="1"/>
  <c r="BX70" s="1"/>
  <c r="BX71" s="1"/>
  <c r="BX72" s="1"/>
  <c r="BX73" s="1"/>
  <c r="BX74" s="1"/>
  <c r="BX75" s="1"/>
  <c r="BX76" s="1"/>
  <c r="BX77" s="1"/>
  <c r="BX78" s="1"/>
  <c r="BX79" s="1"/>
  <c r="BX80" s="1"/>
  <c r="BX81" s="1"/>
  <c r="BX82" s="1"/>
  <c r="BX83" s="1"/>
  <c r="BX84" s="1"/>
  <c r="BX85" s="1"/>
  <c r="BX86" s="1"/>
  <c r="BX87" s="1"/>
  <c r="BX88" s="1"/>
  <c r="BX89" s="1"/>
  <c r="BX90" s="1"/>
  <c r="BX91" s="1"/>
  <c r="BX92" s="1"/>
  <c r="BX93" s="1"/>
  <c r="BX94" s="1"/>
  <c r="BX95" s="1"/>
  <c r="BX96" s="1"/>
  <c r="BX97" s="1"/>
  <c r="BX98" s="1"/>
  <c r="BX99" s="1"/>
  <c r="BX100" s="1"/>
  <c r="BX101" s="1"/>
  <c r="BX102" s="1"/>
  <c r="BX103" s="1"/>
  <c r="BX104" s="1"/>
  <c r="BX105" s="1"/>
  <c r="BX106" s="1"/>
  <c r="BX107" s="1"/>
  <c r="BX108" s="1"/>
  <c r="BX109" s="1"/>
  <c r="BX110" s="1"/>
  <c r="BX111" s="1"/>
  <c r="BX112" s="1"/>
  <c r="BX113" s="1"/>
  <c r="BX114" s="1"/>
  <c r="BX115" s="1"/>
  <c r="BX116" s="1"/>
  <c r="BX117" s="1"/>
  <c r="BX118" s="1"/>
  <c r="BX119" s="1"/>
  <c r="BX120" s="1"/>
  <c r="BX121" s="1"/>
  <c r="BX122" s="1"/>
  <c r="BX123" s="1"/>
  <c r="BX124" s="1"/>
  <c r="BX125" s="1"/>
  <c r="BX126" s="1"/>
  <c r="BX127" s="1"/>
  <c r="BX128" s="1"/>
  <c r="BX129" s="1"/>
  <c r="BX130" s="1"/>
  <c r="BX131" s="1"/>
  <c r="BX132" s="1"/>
  <c r="BX133" s="1"/>
  <c r="BX134" s="1"/>
  <c r="BX135" s="1"/>
  <c r="BX136" s="1"/>
  <c r="BX137" s="1"/>
  <c r="BX138" s="1"/>
  <c r="BX139" s="1"/>
  <c r="BX140" s="1"/>
  <c r="BX141" s="1"/>
  <c r="BX142" s="1"/>
  <c r="BX143" s="1"/>
  <c r="B7"/>
  <c r="C7" s="1"/>
  <c r="D7" s="1"/>
  <c r="E7" s="1"/>
  <c r="F7" s="1"/>
  <c r="G7" s="1"/>
  <c r="H7" s="1"/>
  <c r="I7" s="1"/>
  <c r="J7" s="1"/>
  <c r="K7" s="1"/>
  <c r="L7" s="1"/>
  <c r="M7" s="1"/>
  <c r="N7" s="1"/>
  <c r="O7" s="1"/>
  <c r="P7" s="1"/>
  <c r="Q7" s="1"/>
  <c r="R7" s="1"/>
  <c r="S7" s="1"/>
  <c r="T7" s="1"/>
  <c r="U7" s="1"/>
  <c r="V7" s="1"/>
  <c r="W7" s="1"/>
  <c r="X7" s="1"/>
  <c r="Y7" s="1"/>
  <c r="Z7" s="1"/>
  <c r="AA7" s="1"/>
  <c r="AB7" s="1"/>
  <c r="AC7" s="1"/>
  <c r="AD7" s="1"/>
  <c r="AE7" s="1"/>
  <c r="AF7" s="1"/>
  <c r="AG7" s="1"/>
  <c r="AH7" s="1"/>
  <c r="AI7" s="1"/>
  <c r="AJ7" s="1"/>
  <c r="AK7" s="1"/>
  <c r="AL7" s="1"/>
  <c r="AM7" s="1"/>
  <c r="AN7" s="1"/>
  <c r="AO7" s="1"/>
  <c r="AP7" s="1"/>
  <c r="AQ7" s="1"/>
  <c r="AR7" s="1"/>
  <c r="AS7" s="1"/>
  <c r="AT7" s="1"/>
  <c r="AU7" s="1"/>
  <c r="AV7" s="1"/>
  <c r="AW7" s="1"/>
  <c r="AX7" s="1"/>
  <c r="AY7" s="1"/>
  <c r="AZ7" s="1"/>
  <c r="B8"/>
  <c r="C8" s="1"/>
  <c r="D8" s="1"/>
  <c r="E8" s="1"/>
  <c r="F8" s="1"/>
  <c r="G8" s="1"/>
  <c r="H8" s="1"/>
  <c r="I8" s="1"/>
  <c r="J8" s="1"/>
  <c r="K8" s="1"/>
  <c r="L8" s="1"/>
  <c r="M8" s="1"/>
  <c r="N8" s="1"/>
  <c r="O8" s="1"/>
  <c r="P8" s="1"/>
  <c r="Q8" s="1"/>
  <c r="R8" s="1"/>
  <c r="S8" s="1"/>
  <c r="T8" s="1"/>
  <c r="U8" s="1"/>
  <c r="V8" s="1"/>
  <c r="W8" s="1"/>
  <c r="X8" s="1"/>
  <c r="Y8" s="1"/>
  <c r="Z8" s="1"/>
  <c r="AA8" s="1"/>
  <c r="AB8" s="1"/>
  <c r="AC8" s="1"/>
  <c r="AD8" s="1"/>
  <c r="AE8" s="1"/>
  <c r="AF8" s="1"/>
  <c r="AG8" s="1"/>
  <c r="AH8" s="1"/>
  <c r="AI8" s="1"/>
  <c r="AJ8" s="1"/>
  <c r="AK8" s="1"/>
  <c r="AL8" s="1"/>
  <c r="AM8" s="1"/>
  <c r="AN8" s="1"/>
  <c r="AO8" s="1"/>
  <c r="AP8" s="1"/>
  <c r="AQ8" s="1"/>
  <c r="AR8" s="1"/>
  <c r="AS8" s="1"/>
  <c r="AT8" s="1"/>
  <c r="AU8" s="1"/>
  <c r="AV8" s="1"/>
  <c r="AW8" s="1"/>
  <c r="AX8" s="1"/>
  <c r="AY8" s="1"/>
  <c r="AZ8" s="1"/>
  <c r="B9"/>
  <c r="C9" s="1"/>
  <c r="D9" s="1"/>
  <c r="E9" s="1"/>
  <c r="F9" s="1"/>
  <c r="G9" s="1"/>
  <c r="H9" s="1"/>
  <c r="I9" s="1"/>
  <c r="J9" s="1"/>
  <c r="K9" s="1"/>
  <c r="L9" s="1"/>
  <c r="M9" s="1"/>
  <c r="N9" s="1"/>
  <c r="O9" s="1"/>
  <c r="P9" s="1"/>
  <c r="Q9" s="1"/>
  <c r="R9" s="1"/>
  <c r="S9" s="1"/>
  <c r="T9" s="1"/>
  <c r="U9" s="1"/>
  <c r="V9" s="1"/>
  <c r="W9" s="1"/>
  <c r="X9" s="1"/>
  <c r="Y9" s="1"/>
  <c r="Z9" s="1"/>
  <c r="AA9" s="1"/>
  <c r="AB9" s="1"/>
  <c r="AC9" s="1"/>
  <c r="AD9" s="1"/>
  <c r="AE9" s="1"/>
  <c r="AF9" s="1"/>
  <c r="AG9" s="1"/>
  <c r="AH9" s="1"/>
  <c r="AI9" s="1"/>
  <c r="AJ9" s="1"/>
  <c r="AK9" s="1"/>
  <c r="AL9" s="1"/>
  <c r="AM9" s="1"/>
  <c r="AN9" s="1"/>
  <c r="AO9" s="1"/>
  <c r="AP9" s="1"/>
  <c r="AQ9" s="1"/>
  <c r="AR9" s="1"/>
  <c r="AS9" s="1"/>
  <c r="AT9" s="1"/>
  <c r="AU9" s="1"/>
  <c r="AV9" s="1"/>
  <c r="AW9" s="1"/>
  <c r="AX9" s="1"/>
  <c r="AY9" s="1"/>
  <c r="AZ9" s="1"/>
  <c r="B10"/>
  <c r="C10" s="1"/>
  <c r="D10" s="1"/>
  <c r="E10" s="1"/>
  <c r="F10" s="1"/>
  <c r="G10" s="1"/>
  <c r="H10" s="1"/>
  <c r="I10" s="1"/>
  <c r="J10" s="1"/>
  <c r="K10" s="1"/>
  <c r="L10" s="1"/>
  <c r="M10" s="1"/>
  <c r="N10" s="1"/>
  <c r="O10" s="1"/>
  <c r="P10" s="1"/>
  <c r="Q10" s="1"/>
  <c r="R10" s="1"/>
  <c r="S10" s="1"/>
  <c r="T10" s="1"/>
  <c r="U10" s="1"/>
  <c r="V10" s="1"/>
  <c r="W10" s="1"/>
  <c r="X10" s="1"/>
  <c r="Y10" s="1"/>
  <c r="Z10" s="1"/>
  <c r="AA10" s="1"/>
  <c r="AB10" s="1"/>
  <c r="AC10" s="1"/>
  <c r="AD10" s="1"/>
  <c r="AE10" s="1"/>
  <c r="AF10" s="1"/>
  <c r="AG10" s="1"/>
  <c r="AH10" s="1"/>
  <c r="AI10" s="1"/>
  <c r="AJ10" s="1"/>
  <c r="AK10" s="1"/>
  <c r="AL10" s="1"/>
  <c r="AM10" s="1"/>
  <c r="AN10" s="1"/>
  <c r="AO10" s="1"/>
  <c r="AP10" s="1"/>
  <c r="AQ10" s="1"/>
  <c r="AR10" s="1"/>
  <c r="AS10" s="1"/>
  <c r="AT10" s="1"/>
  <c r="AU10" s="1"/>
  <c r="AV10" s="1"/>
  <c r="AW10" s="1"/>
  <c r="AX10" s="1"/>
  <c r="AY10" s="1"/>
  <c r="AZ10" s="1"/>
  <c r="B11"/>
  <c r="C11" s="1"/>
  <c r="D11" s="1"/>
  <c r="E11" s="1"/>
  <c r="F11" s="1"/>
  <c r="G11" s="1"/>
  <c r="H11" s="1"/>
  <c r="I11" s="1"/>
  <c r="J11" s="1"/>
  <c r="K11" s="1"/>
  <c r="L11" s="1"/>
  <c r="M11" s="1"/>
  <c r="N11" s="1"/>
  <c r="O11" s="1"/>
  <c r="P11" s="1"/>
  <c r="Q11" s="1"/>
  <c r="R11" s="1"/>
  <c r="S11" s="1"/>
  <c r="T11" s="1"/>
  <c r="U11" s="1"/>
  <c r="V11" s="1"/>
  <c r="W11" s="1"/>
  <c r="X11" s="1"/>
  <c r="Y11" s="1"/>
  <c r="Z11" s="1"/>
  <c r="AA11" s="1"/>
  <c r="AB11" s="1"/>
  <c r="AC11" s="1"/>
  <c r="AD11" s="1"/>
  <c r="AE11" s="1"/>
  <c r="AF11" s="1"/>
  <c r="AG11" s="1"/>
  <c r="AH11" s="1"/>
  <c r="AI11" s="1"/>
  <c r="AJ11" s="1"/>
  <c r="AK11" s="1"/>
  <c r="AL11" s="1"/>
  <c r="AM11" s="1"/>
  <c r="AN11" s="1"/>
  <c r="AO11" s="1"/>
  <c r="AP11" s="1"/>
  <c r="AQ11" s="1"/>
  <c r="AR11" s="1"/>
  <c r="AS11" s="1"/>
  <c r="AT11" s="1"/>
  <c r="AU11" s="1"/>
  <c r="AV11" s="1"/>
  <c r="AW11" s="1"/>
  <c r="AX11" s="1"/>
  <c r="AY11" s="1"/>
  <c r="AZ11" s="1"/>
  <c r="B12"/>
  <c r="C12" s="1"/>
  <c r="D12" s="1"/>
  <c r="E12" s="1"/>
  <c r="F12" s="1"/>
  <c r="G12" s="1"/>
  <c r="H12" s="1"/>
  <c r="I12" s="1"/>
  <c r="J12" s="1"/>
  <c r="K12" s="1"/>
  <c r="L12" s="1"/>
  <c r="M12" s="1"/>
  <c r="N12" s="1"/>
  <c r="O12" s="1"/>
  <c r="P12" s="1"/>
  <c r="Q12" s="1"/>
  <c r="R12" s="1"/>
  <c r="S12" s="1"/>
  <c r="T12" s="1"/>
  <c r="U12" s="1"/>
  <c r="V12" s="1"/>
  <c r="W12" s="1"/>
  <c r="X12" s="1"/>
  <c r="Y12" s="1"/>
  <c r="Z12" s="1"/>
  <c r="AA12" s="1"/>
  <c r="AB12" s="1"/>
  <c r="AC12" s="1"/>
  <c r="AD12" s="1"/>
  <c r="AE12" s="1"/>
  <c r="AF12" s="1"/>
  <c r="AG12" s="1"/>
  <c r="AH12" s="1"/>
  <c r="AI12" s="1"/>
  <c r="AJ12" s="1"/>
  <c r="AK12" s="1"/>
  <c r="AL12" s="1"/>
  <c r="AM12" s="1"/>
  <c r="AN12" s="1"/>
  <c r="AO12" s="1"/>
  <c r="AP12" s="1"/>
  <c r="AQ12" s="1"/>
  <c r="AR12" s="1"/>
  <c r="AS12" s="1"/>
  <c r="AT12" s="1"/>
  <c r="AU12" s="1"/>
  <c r="AV12" s="1"/>
  <c r="AW12" s="1"/>
  <c r="AX12" s="1"/>
  <c r="AY12" s="1"/>
  <c r="AZ12" s="1"/>
  <c r="B13"/>
  <c r="C13" s="1"/>
  <c r="D13" s="1"/>
  <c r="E13" s="1"/>
  <c r="F13" s="1"/>
  <c r="G13" s="1"/>
  <c r="H13" s="1"/>
  <c r="I13" s="1"/>
  <c r="J13" s="1"/>
  <c r="K13" s="1"/>
  <c r="L13" s="1"/>
  <c r="M13" s="1"/>
  <c r="N13" s="1"/>
  <c r="O13" s="1"/>
  <c r="P13" s="1"/>
  <c r="Q13" s="1"/>
  <c r="R13" s="1"/>
  <c r="S13" s="1"/>
  <c r="T13" s="1"/>
  <c r="U13" s="1"/>
  <c r="V13" s="1"/>
  <c r="W13" s="1"/>
  <c r="X13" s="1"/>
  <c r="Y13" s="1"/>
  <c r="Z13" s="1"/>
  <c r="AA13" s="1"/>
  <c r="AB13" s="1"/>
  <c r="AC13" s="1"/>
  <c r="AD13" s="1"/>
  <c r="AE13" s="1"/>
  <c r="AF13" s="1"/>
  <c r="AG13" s="1"/>
  <c r="AH13" s="1"/>
  <c r="AI13" s="1"/>
  <c r="AJ13" s="1"/>
  <c r="AK13" s="1"/>
  <c r="AL13" s="1"/>
  <c r="AM13" s="1"/>
  <c r="AN13" s="1"/>
  <c r="AO13" s="1"/>
  <c r="AP13" s="1"/>
  <c r="AQ13" s="1"/>
  <c r="AR13" s="1"/>
  <c r="AS13" s="1"/>
  <c r="AT13" s="1"/>
  <c r="AU13" s="1"/>
  <c r="AV13" s="1"/>
  <c r="AW13" s="1"/>
  <c r="AX13" s="1"/>
  <c r="AY13" s="1"/>
  <c r="AZ13" s="1"/>
  <c r="B14"/>
  <c r="C14" s="1"/>
  <c r="D14" s="1"/>
  <c r="E14" s="1"/>
  <c r="F14" s="1"/>
  <c r="G14" s="1"/>
  <c r="H14" s="1"/>
  <c r="I14" s="1"/>
  <c r="J14" s="1"/>
  <c r="K14" s="1"/>
  <c r="L14" s="1"/>
  <c r="M14" s="1"/>
  <c r="N14" s="1"/>
  <c r="O14" s="1"/>
  <c r="P14" s="1"/>
  <c r="Q14" s="1"/>
  <c r="R14" s="1"/>
  <c r="S14" s="1"/>
  <c r="T14" s="1"/>
  <c r="U14" s="1"/>
  <c r="V14" s="1"/>
  <c r="W14" s="1"/>
  <c r="X14" s="1"/>
  <c r="Y14" s="1"/>
  <c r="Z14" s="1"/>
  <c r="AA14" s="1"/>
  <c r="AB14" s="1"/>
  <c r="AC14" s="1"/>
  <c r="AD14" s="1"/>
  <c r="AE14" s="1"/>
  <c r="AF14" s="1"/>
  <c r="AG14" s="1"/>
  <c r="AH14" s="1"/>
  <c r="AI14" s="1"/>
  <c r="AJ14" s="1"/>
  <c r="AK14" s="1"/>
  <c r="AL14" s="1"/>
  <c r="AM14" s="1"/>
  <c r="AN14" s="1"/>
  <c r="AO14" s="1"/>
  <c r="AP14" s="1"/>
  <c r="AQ14" s="1"/>
  <c r="AR14" s="1"/>
  <c r="AS14" s="1"/>
  <c r="AT14" s="1"/>
  <c r="AU14" s="1"/>
  <c r="AV14" s="1"/>
  <c r="AW14" s="1"/>
  <c r="AX14" s="1"/>
  <c r="AY14" s="1"/>
  <c r="AZ14" s="1"/>
  <c r="B15"/>
  <c r="C15" s="1"/>
  <c r="D15" s="1"/>
  <c r="E15" s="1"/>
  <c r="F15" s="1"/>
  <c r="G15" s="1"/>
  <c r="H15" s="1"/>
  <c r="I15" s="1"/>
  <c r="J15" s="1"/>
  <c r="K15" s="1"/>
  <c r="L15" s="1"/>
  <c r="M15" s="1"/>
  <c r="N15" s="1"/>
  <c r="O15" s="1"/>
  <c r="P15" s="1"/>
  <c r="Q15" s="1"/>
  <c r="R15" s="1"/>
  <c r="S15" s="1"/>
  <c r="T15" s="1"/>
  <c r="U15" s="1"/>
  <c r="V15" s="1"/>
  <c r="W15" s="1"/>
  <c r="X15" s="1"/>
  <c r="Y15" s="1"/>
  <c r="Z15" s="1"/>
  <c r="AA15" s="1"/>
  <c r="AB15" s="1"/>
  <c r="AC15" s="1"/>
  <c r="AD15" s="1"/>
  <c r="AE15" s="1"/>
  <c r="AF15" s="1"/>
  <c r="AG15" s="1"/>
  <c r="AH15" s="1"/>
  <c r="AI15" s="1"/>
  <c r="AJ15" s="1"/>
  <c r="AK15" s="1"/>
  <c r="AL15" s="1"/>
  <c r="AM15" s="1"/>
  <c r="AN15" s="1"/>
  <c r="AO15" s="1"/>
  <c r="AP15" s="1"/>
  <c r="AQ15" s="1"/>
  <c r="AR15" s="1"/>
  <c r="AS15" s="1"/>
  <c r="AT15" s="1"/>
  <c r="AU15" s="1"/>
  <c r="AV15" s="1"/>
  <c r="AW15" s="1"/>
  <c r="AX15" s="1"/>
  <c r="AY15" s="1"/>
  <c r="AZ15" s="1"/>
  <c r="B16"/>
  <c r="C16" s="1"/>
  <c r="D16" s="1"/>
  <c r="E16" s="1"/>
  <c r="F16" s="1"/>
  <c r="G16" s="1"/>
  <c r="H16" s="1"/>
  <c r="I16" s="1"/>
  <c r="J16" s="1"/>
  <c r="K16" s="1"/>
  <c r="L16" s="1"/>
  <c r="M16" s="1"/>
  <c r="N16" s="1"/>
  <c r="O16" s="1"/>
  <c r="P16" s="1"/>
  <c r="Q16" s="1"/>
  <c r="R16" s="1"/>
  <c r="S16" s="1"/>
  <c r="T16" s="1"/>
  <c r="U16" s="1"/>
  <c r="V16" s="1"/>
  <c r="W16" s="1"/>
  <c r="X16" s="1"/>
  <c r="Y16" s="1"/>
  <c r="Z16" s="1"/>
  <c r="AA16" s="1"/>
  <c r="AB16" s="1"/>
  <c r="AC16" s="1"/>
  <c r="AD16" s="1"/>
  <c r="AE16" s="1"/>
  <c r="AF16" s="1"/>
  <c r="AG16" s="1"/>
  <c r="AH16" s="1"/>
  <c r="AI16" s="1"/>
  <c r="AJ16" s="1"/>
  <c r="AK16" s="1"/>
  <c r="AL16" s="1"/>
  <c r="AM16" s="1"/>
  <c r="AN16" s="1"/>
  <c r="AO16" s="1"/>
  <c r="AP16" s="1"/>
  <c r="AQ16" s="1"/>
  <c r="AR16" s="1"/>
  <c r="AS16" s="1"/>
  <c r="AT16" s="1"/>
  <c r="AU16" s="1"/>
  <c r="AV16" s="1"/>
  <c r="AW16" s="1"/>
  <c r="AX16" s="1"/>
  <c r="AY16" s="1"/>
  <c r="AZ16" s="1"/>
  <c r="B17"/>
  <c r="C17" s="1"/>
  <c r="D17" s="1"/>
  <c r="E17" s="1"/>
  <c r="F17" s="1"/>
  <c r="G17" s="1"/>
  <c r="H17" s="1"/>
  <c r="I17" s="1"/>
  <c r="J17" s="1"/>
  <c r="K17" s="1"/>
  <c r="L17" s="1"/>
  <c r="M17" s="1"/>
  <c r="N17" s="1"/>
  <c r="O17" s="1"/>
  <c r="P17" s="1"/>
  <c r="Q17" s="1"/>
  <c r="R17" s="1"/>
  <c r="S17" s="1"/>
  <c r="T17" s="1"/>
  <c r="U17" s="1"/>
  <c r="V17" s="1"/>
  <c r="W17" s="1"/>
  <c r="X17" s="1"/>
  <c r="Y17" s="1"/>
  <c r="Z17" s="1"/>
  <c r="AA17" s="1"/>
  <c r="AB17" s="1"/>
  <c r="AC17" s="1"/>
  <c r="AD17" s="1"/>
  <c r="AE17" s="1"/>
  <c r="AF17" s="1"/>
  <c r="AG17" s="1"/>
  <c r="AH17" s="1"/>
  <c r="AI17" s="1"/>
  <c r="AJ17" s="1"/>
  <c r="AK17" s="1"/>
  <c r="AL17" s="1"/>
  <c r="AM17" s="1"/>
  <c r="AN17" s="1"/>
  <c r="AO17" s="1"/>
  <c r="AP17" s="1"/>
  <c r="AQ17" s="1"/>
  <c r="AR17" s="1"/>
  <c r="AS17" s="1"/>
  <c r="AT17" s="1"/>
  <c r="AU17" s="1"/>
  <c r="AV17" s="1"/>
  <c r="AW17" s="1"/>
  <c r="AX17" s="1"/>
  <c r="AY17" s="1"/>
  <c r="AZ17" s="1"/>
  <c r="B18"/>
  <c r="C18" s="1"/>
  <c r="D18" s="1"/>
  <c r="E18" s="1"/>
  <c r="F18" s="1"/>
  <c r="G18" s="1"/>
  <c r="H18" s="1"/>
  <c r="I18" s="1"/>
  <c r="J18" s="1"/>
  <c r="K18" s="1"/>
  <c r="L18" s="1"/>
  <c r="M18" s="1"/>
  <c r="N18" s="1"/>
  <c r="O18" s="1"/>
  <c r="P18" s="1"/>
  <c r="Q18" s="1"/>
  <c r="R18" s="1"/>
  <c r="S18" s="1"/>
  <c r="T18" s="1"/>
  <c r="U18" s="1"/>
  <c r="V18" s="1"/>
  <c r="W18" s="1"/>
  <c r="X18" s="1"/>
  <c r="Y18" s="1"/>
  <c r="Z18" s="1"/>
  <c r="AA18" s="1"/>
  <c r="AB18" s="1"/>
  <c r="AC18" s="1"/>
  <c r="AD18" s="1"/>
  <c r="AE18" s="1"/>
  <c r="AF18" s="1"/>
  <c r="AG18" s="1"/>
  <c r="AH18" s="1"/>
  <c r="AI18" s="1"/>
  <c r="AJ18" s="1"/>
  <c r="AK18" s="1"/>
  <c r="AL18" s="1"/>
  <c r="AM18" s="1"/>
  <c r="AN18" s="1"/>
  <c r="AO18" s="1"/>
  <c r="AP18" s="1"/>
  <c r="AQ18" s="1"/>
  <c r="AR18" s="1"/>
  <c r="AS18" s="1"/>
  <c r="AT18" s="1"/>
  <c r="AU18" s="1"/>
  <c r="AV18" s="1"/>
  <c r="AW18" s="1"/>
  <c r="AX18" s="1"/>
  <c r="AY18" s="1"/>
  <c r="AZ18" s="1"/>
  <c r="B19"/>
  <c r="C19" s="1"/>
  <c r="D19" s="1"/>
  <c r="E19" s="1"/>
  <c r="F19" s="1"/>
  <c r="G19" s="1"/>
  <c r="H19" s="1"/>
  <c r="I19" s="1"/>
  <c r="J19" s="1"/>
  <c r="K19" s="1"/>
  <c r="L19" s="1"/>
  <c r="M19" s="1"/>
  <c r="N19" s="1"/>
  <c r="O19" s="1"/>
  <c r="P19" s="1"/>
  <c r="Q19" s="1"/>
  <c r="R19" s="1"/>
  <c r="S19" s="1"/>
  <c r="T19" s="1"/>
  <c r="U19" s="1"/>
  <c r="V19" s="1"/>
  <c r="W19" s="1"/>
  <c r="X19" s="1"/>
  <c r="Y19" s="1"/>
  <c r="Z19" s="1"/>
  <c r="AA19" s="1"/>
  <c r="AB19" s="1"/>
  <c r="AC19" s="1"/>
  <c r="AD19" s="1"/>
  <c r="AE19" s="1"/>
  <c r="AF19" s="1"/>
  <c r="AG19" s="1"/>
  <c r="AH19" s="1"/>
  <c r="AI19" s="1"/>
  <c r="AJ19" s="1"/>
  <c r="AK19" s="1"/>
  <c r="AL19" s="1"/>
  <c r="AM19" s="1"/>
  <c r="AN19" s="1"/>
  <c r="AO19" s="1"/>
  <c r="AP19" s="1"/>
  <c r="AQ19" s="1"/>
  <c r="AR19" s="1"/>
  <c r="AS19" s="1"/>
  <c r="AT19" s="1"/>
  <c r="AU19" s="1"/>
  <c r="AV19" s="1"/>
  <c r="AW19" s="1"/>
  <c r="AX19" s="1"/>
  <c r="AY19" s="1"/>
  <c r="AZ19" s="1"/>
  <c r="B20"/>
  <c r="C20" s="1"/>
  <c r="D20" s="1"/>
  <c r="E20" s="1"/>
  <c r="F20" s="1"/>
  <c r="G20" s="1"/>
  <c r="H20" s="1"/>
  <c r="I20" s="1"/>
  <c r="J20" s="1"/>
  <c r="K20" s="1"/>
  <c r="L20" s="1"/>
  <c r="M20" s="1"/>
  <c r="N20" s="1"/>
  <c r="O20" s="1"/>
  <c r="P20" s="1"/>
  <c r="Q20" s="1"/>
  <c r="R20" s="1"/>
  <c r="S20" s="1"/>
  <c r="T20" s="1"/>
  <c r="U20" s="1"/>
  <c r="V20" s="1"/>
  <c r="W20" s="1"/>
  <c r="X20" s="1"/>
  <c r="Y20" s="1"/>
  <c r="Z20" s="1"/>
  <c r="AA20" s="1"/>
  <c r="AB20" s="1"/>
  <c r="AC20" s="1"/>
  <c r="AD20" s="1"/>
  <c r="AE20" s="1"/>
  <c r="AF20" s="1"/>
  <c r="AG20" s="1"/>
  <c r="AH20" s="1"/>
  <c r="AI20" s="1"/>
  <c r="AJ20" s="1"/>
  <c r="AK20" s="1"/>
  <c r="AL20" s="1"/>
  <c r="AM20" s="1"/>
  <c r="AN20" s="1"/>
  <c r="AO20" s="1"/>
  <c r="AP20" s="1"/>
  <c r="AQ20" s="1"/>
  <c r="AR20" s="1"/>
  <c r="AS20" s="1"/>
  <c r="AT20" s="1"/>
  <c r="AU20" s="1"/>
  <c r="AV20" s="1"/>
  <c r="AW20" s="1"/>
  <c r="AX20" s="1"/>
  <c r="AY20" s="1"/>
  <c r="AZ20" s="1"/>
  <c r="B21"/>
  <c r="C21" s="1"/>
  <c r="D21" s="1"/>
  <c r="E21" s="1"/>
  <c r="F21" s="1"/>
  <c r="G21" s="1"/>
  <c r="H21" s="1"/>
  <c r="I21" s="1"/>
  <c r="J21" s="1"/>
  <c r="K21" s="1"/>
  <c r="L21" s="1"/>
  <c r="M21" s="1"/>
  <c r="N21" s="1"/>
  <c r="O21" s="1"/>
  <c r="P21" s="1"/>
  <c r="Q21" s="1"/>
  <c r="R21" s="1"/>
  <c r="S21" s="1"/>
  <c r="T21" s="1"/>
  <c r="U21" s="1"/>
  <c r="V21" s="1"/>
  <c r="W21" s="1"/>
  <c r="X21" s="1"/>
  <c r="Y21" s="1"/>
  <c r="Z21" s="1"/>
  <c r="AA21" s="1"/>
  <c r="AB21" s="1"/>
  <c r="AC21" s="1"/>
  <c r="AD21" s="1"/>
  <c r="AE21" s="1"/>
  <c r="AF21" s="1"/>
  <c r="AG21" s="1"/>
  <c r="AH21" s="1"/>
  <c r="AI21" s="1"/>
  <c r="AJ21" s="1"/>
  <c r="AK21" s="1"/>
  <c r="AL21" s="1"/>
  <c r="AM21" s="1"/>
  <c r="AN21" s="1"/>
  <c r="AO21" s="1"/>
  <c r="AP21" s="1"/>
  <c r="AQ21" s="1"/>
  <c r="AR21" s="1"/>
  <c r="AS21" s="1"/>
  <c r="AT21" s="1"/>
  <c r="AU21" s="1"/>
  <c r="AV21" s="1"/>
  <c r="AW21" s="1"/>
  <c r="AX21" s="1"/>
  <c r="AY21" s="1"/>
  <c r="AZ21" s="1"/>
  <c r="B22"/>
  <c r="C22" s="1"/>
  <c r="D22" s="1"/>
  <c r="E22" s="1"/>
  <c r="F22" s="1"/>
  <c r="G22" s="1"/>
  <c r="H22" s="1"/>
  <c r="I22" s="1"/>
  <c r="J22" s="1"/>
  <c r="K22" s="1"/>
  <c r="L22" s="1"/>
  <c r="M22" s="1"/>
  <c r="N22" s="1"/>
  <c r="O22" s="1"/>
  <c r="P22" s="1"/>
  <c r="Q22" s="1"/>
  <c r="R22" s="1"/>
  <c r="S22" s="1"/>
  <c r="T22" s="1"/>
  <c r="U22" s="1"/>
  <c r="V22" s="1"/>
  <c r="W22" s="1"/>
  <c r="X22" s="1"/>
  <c r="Y22" s="1"/>
  <c r="Z22" s="1"/>
  <c r="AA22" s="1"/>
  <c r="AB22" s="1"/>
  <c r="AC22" s="1"/>
  <c r="AD22" s="1"/>
  <c r="AE22" s="1"/>
  <c r="AF22" s="1"/>
  <c r="AG22" s="1"/>
  <c r="AH22" s="1"/>
  <c r="AI22" s="1"/>
  <c r="AJ22" s="1"/>
  <c r="AK22" s="1"/>
  <c r="AL22" s="1"/>
  <c r="AM22" s="1"/>
  <c r="AN22" s="1"/>
  <c r="AO22" s="1"/>
  <c r="AP22" s="1"/>
  <c r="AQ22" s="1"/>
  <c r="AR22" s="1"/>
  <c r="AS22" s="1"/>
  <c r="AT22" s="1"/>
  <c r="AU22" s="1"/>
  <c r="AV22" s="1"/>
  <c r="AW22" s="1"/>
  <c r="AX22" s="1"/>
  <c r="AY22" s="1"/>
  <c r="AZ22" s="1"/>
  <c r="B23"/>
  <c r="C23" s="1"/>
  <c r="D23" s="1"/>
  <c r="E23" s="1"/>
  <c r="F23" s="1"/>
  <c r="G23" s="1"/>
  <c r="H23" s="1"/>
  <c r="I23" s="1"/>
  <c r="J23" s="1"/>
  <c r="K23" s="1"/>
  <c r="L23" s="1"/>
  <c r="M23" s="1"/>
  <c r="N23" s="1"/>
  <c r="O23" s="1"/>
  <c r="P23" s="1"/>
  <c r="Q23" s="1"/>
  <c r="R23" s="1"/>
  <c r="S23" s="1"/>
  <c r="T23" s="1"/>
  <c r="U23" s="1"/>
  <c r="V23" s="1"/>
  <c r="W23" s="1"/>
  <c r="X23" s="1"/>
  <c r="Y23" s="1"/>
  <c r="Z23" s="1"/>
  <c r="AA23" s="1"/>
  <c r="AB23" s="1"/>
  <c r="AC23" s="1"/>
  <c r="AD23" s="1"/>
  <c r="AE23" s="1"/>
  <c r="AF23" s="1"/>
  <c r="AG23" s="1"/>
  <c r="AH23" s="1"/>
  <c r="AI23" s="1"/>
  <c r="AJ23" s="1"/>
  <c r="AK23" s="1"/>
  <c r="AL23" s="1"/>
  <c r="AM23" s="1"/>
  <c r="AN23" s="1"/>
  <c r="AO23" s="1"/>
  <c r="AP23" s="1"/>
  <c r="AQ23" s="1"/>
  <c r="AR23" s="1"/>
  <c r="AS23" s="1"/>
  <c r="AT23" s="1"/>
  <c r="AU23" s="1"/>
  <c r="AV23" s="1"/>
  <c r="AW23" s="1"/>
  <c r="AX23" s="1"/>
  <c r="AY23" s="1"/>
  <c r="AZ23" s="1"/>
  <c r="B24"/>
  <c r="C24" s="1"/>
  <c r="D24" s="1"/>
  <c r="E24" s="1"/>
  <c r="F24" s="1"/>
  <c r="G24" s="1"/>
  <c r="H24" s="1"/>
  <c r="I24" s="1"/>
  <c r="J24" s="1"/>
  <c r="K24" s="1"/>
  <c r="L24" s="1"/>
  <c r="M24" s="1"/>
  <c r="N24" s="1"/>
  <c r="O24" s="1"/>
  <c r="P24" s="1"/>
  <c r="Q24" s="1"/>
  <c r="R24" s="1"/>
  <c r="S24" s="1"/>
  <c r="T24" s="1"/>
  <c r="U24" s="1"/>
  <c r="V24" s="1"/>
  <c r="W24" s="1"/>
  <c r="X24" s="1"/>
  <c r="Y24" s="1"/>
  <c r="Z24" s="1"/>
  <c r="AA24" s="1"/>
  <c r="AB24" s="1"/>
  <c r="AC24" s="1"/>
  <c r="AD24" s="1"/>
  <c r="AE24" s="1"/>
  <c r="AF24" s="1"/>
  <c r="AG24" s="1"/>
  <c r="AH24" s="1"/>
  <c r="AI24" s="1"/>
  <c r="AJ24" s="1"/>
  <c r="AK24" s="1"/>
  <c r="AL24" s="1"/>
  <c r="AM24" s="1"/>
  <c r="AN24" s="1"/>
  <c r="AO24" s="1"/>
  <c r="AP24" s="1"/>
  <c r="AQ24" s="1"/>
  <c r="AR24" s="1"/>
  <c r="AS24" s="1"/>
  <c r="AT24" s="1"/>
  <c r="AU24" s="1"/>
  <c r="AV24" s="1"/>
  <c r="AW24" s="1"/>
  <c r="AX24" s="1"/>
  <c r="AY24" s="1"/>
  <c r="AZ24" s="1"/>
  <c r="B25"/>
  <c r="C25" s="1"/>
  <c r="D25" s="1"/>
  <c r="E25" s="1"/>
  <c r="F25" s="1"/>
  <c r="G25" s="1"/>
  <c r="H25" s="1"/>
  <c r="I25" s="1"/>
  <c r="J25" s="1"/>
  <c r="K25" s="1"/>
  <c r="L25" s="1"/>
  <c r="M25" s="1"/>
  <c r="N25" s="1"/>
  <c r="O25" s="1"/>
  <c r="P25" s="1"/>
  <c r="Q25" s="1"/>
  <c r="R25" s="1"/>
  <c r="S25" s="1"/>
  <c r="T25" s="1"/>
  <c r="U25" s="1"/>
  <c r="V25" s="1"/>
  <c r="W25" s="1"/>
  <c r="X25" s="1"/>
  <c r="Y25" s="1"/>
  <c r="Z25" s="1"/>
  <c r="AA25" s="1"/>
  <c r="AB25" s="1"/>
  <c r="AC25" s="1"/>
  <c r="AD25" s="1"/>
  <c r="AE25" s="1"/>
  <c r="AF25" s="1"/>
  <c r="AG25" s="1"/>
  <c r="AH25" s="1"/>
  <c r="AI25" s="1"/>
  <c r="AJ25" s="1"/>
  <c r="AK25" s="1"/>
  <c r="AL25" s="1"/>
  <c r="AM25" s="1"/>
  <c r="AN25" s="1"/>
  <c r="AO25" s="1"/>
  <c r="AP25" s="1"/>
  <c r="AQ25" s="1"/>
  <c r="AR25" s="1"/>
  <c r="AS25" s="1"/>
  <c r="AT25" s="1"/>
  <c r="AU25" s="1"/>
  <c r="AV25" s="1"/>
  <c r="AW25" s="1"/>
  <c r="AX25" s="1"/>
  <c r="AY25" s="1"/>
  <c r="AZ25" s="1"/>
  <c r="B26"/>
  <c r="C26" s="1"/>
  <c r="D26" s="1"/>
  <c r="E26" s="1"/>
  <c r="F26" s="1"/>
  <c r="G26" s="1"/>
  <c r="H26" s="1"/>
  <c r="I26" s="1"/>
  <c r="J26" s="1"/>
  <c r="K26" s="1"/>
  <c r="L26" s="1"/>
  <c r="M26" s="1"/>
  <c r="N26" s="1"/>
  <c r="O26" s="1"/>
  <c r="P26" s="1"/>
  <c r="Q26" s="1"/>
  <c r="R26" s="1"/>
  <c r="S26" s="1"/>
  <c r="T26" s="1"/>
  <c r="U26" s="1"/>
  <c r="V26" s="1"/>
  <c r="W26" s="1"/>
  <c r="X26" s="1"/>
  <c r="Y26" s="1"/>
  <c r="Z26" s="1"/>
  <c r="AA26" s="1"/>
  <c r="AB26" s="1"/>
  <c r="AC26" s="1"/>
  <c r="AD26" s="1"/>
  <c r="AE26" s="1"/>
  <c r="AF26" s="1"/>
  <c r="AG26" s="1"/>
  <c r="AH26" s="1"/>
  <c r="AI26" s="1"/>
  <c r="AJ26" s="1"/>
  <c r="AK26" s="1"/>
  <c r="AL26" s="1"/>
  <c r="AM26" s="1"/>
  <c r="AN26" s="1"/>
  <c r="AO26" s="1"/>
  <c r="AP26" s="1"/>
  <c r="AQ26" s="1"/>
  <c r="AR26" s="1"/>
  <c r="AS26" s="1"/>
  <c r="AT26" s="1"/>
  <c r="AU26" s="1"/>
  <c r="AV26" s="1"/>
  <c r="AW26" s="1"/>
  <c r="AX26" s="1"/>
  <c r="AY26" s="1"/>
  <c r="AZ26" s="1"/>
  <c r="B27"/>
  <c r="C27" s="1"/>
  <c r="D27" s="1"/>
  <c r="E27" s="1"/>
  <c r="F27" s="1"/>
  <c r="G27" s="1"/>
  <c r="H27" s="1"/>
  <c r="I27" s="1"/>
  <c r="J27" s="1"/>
  <c r="K27" s="1"/>
  <c r="L27" s="1"/>
  <c r="M27" s="1"/>
  <c r="N27" s="1"/>
  <c r="O27" s="1"/>
  <c r="P27" s="1"/>
  <c r="Q27" s="1"/>
  <c r="R27" s="1"/>
  <c r="S27" s="1"/>
  <c r="T27" s="1"/>
  <c r="U27" s="1"/>
  <c r="V27" s="1"/>
  <c r="W27" s="1"/>
  <c r="X27" s="1"/>
  <c r="Y27" s="1"/>
  <c r="Z27" s="1"/>
  <c r="AA27" s="1"/>
  <c r="AB27" s="1"/>
  <c r="AC27" s="1"/>
  <c r="AD27" s="1"/>
  <c r="AE27" s="1"/>
  <c r="AF27" s="1"/>
  <c r="AG27" s="1"/>
  <c r="AH27" s="1"/>
  <c r="AI27" s="1"/>
  <c r="AJ27" s="1"/>
  <c r="AK27" s="1"/>
  <c r="AL27" s="1"/>
  <c r="AM27" s="1"/>
  <c r="AN27" s="1"/>
  <c r="AO27" s="1"/>
  <c r="AP27" s="1"/>
  <c r="AQ27" s="1"/>
  <c r="AR27" s="1"/>
  <c r="AS27" s="1"/>
  <c r="AT27" s="1"/>
  <c r="AU27" s="1"/>
  <c r="AV27" s="1"/>
  <c r="AW27" s="1"/>
  <c r="AX27" s="1"/>
  <c r="AY27" s="1"/>
  <c r="AZ27" s="1"/>
  <c r="B28"/>
  <c r="C28" s="1"/>
  <c r="D28" s="1"/>
  <c r="E28" s="1"/>
  <c r="F28" s="1"/>
  <c r="G28" s="1"/>
  <c r="H28" s="1"/>
  <c r="I28" s="1"/>
  <c r="J28" s="1"/>
  <c r="K28" s="1"/>
  <c r="L28" s="1"/>
  <c r="M28" s="1"/>
  <c r="N28" s="1"/>
  <c r="O28" s="1"/>
  <c r="P28" s="1"/>
  <c r="Q28" s="1"/>
  <c r="R28" s="1"/>
  <c r="S28" s="1"/>
  <c r="T28" s="1"/>
  <c r="U28" s="1"/>
  <c r="V28" s="1"/>
  <c r="W28" s="1"/>
  <c r="X28" s="1"/>
  <c r="Y28" s="1"/>
  <c r="Z28" s="1"/>
  <c r="AA28" s="1"/>
  <c r="AB28" s="1"/>
  <c r="AC28" s="1"/>
  <c r="AD28" s="1"/>
  <c r="AE28" s="1"/>
  <c r="AF28" s="1"/>
  <c r="AG28" s="1"/>
  <c r="AH28" s="1"/>
  <c r="AI28" s="1"/>
  <c r="AJ28" s="1"/>
  <c r="AK28" s="1"/>
  <c r="AL28" s="1"/>
  <c r="AM28" s="1"/>
  <c r="AN28" s="1"/>
  <c r="AO28" s="1"/>
  <c r="AP28" s="1"/>
  <c r="AQ28" s="1"/>
  <c r="AR28" s="1"/>
  <c r="AS28" s="1"/>
  <c r="AT28" s="1"/>
  <c r="AU28" s="1"/>
  <c r="AV28" s="1"/>
  <c r="AW28" s="1"/>
  <c r="AX28" s="1"/>
  <c r="AY28" s="1"/>
  <c r="AZ28" s="1"/>
  <c r="B29"/>
  <c r="C29" s="1"/>
  <c r="D29" s="1"/>
  <c r="E29" s="1"/>
  <c r="F29" s="1"/>
  <c r="G29" s="1"/>
  <c r="H29" s="1"/>
  <c r="I29" s="1"/>
  <c r="J29" s="1"/>
  <c r="K29" s="1"/>
  <c r="L29" s="1"/>
  <c r="M29" s="1"/>
  <c r="N29" s="1"/>
  <c r="O29" s="1"/>
  <c r="P29" s="1"/>
  <c r="Q29" s="1"/>
  <c r="R29" s="1"/>
  <c r="S29" s="1"/>
  <c r="T29" s="1"/>
  <c r="U29" s="1"/>
  <c r="V29" s="1"/>
  <c r="W29" s="1"/>
  <c r="X29" s="1"/>
  <c r="Y29" s="1"/>
  <c r="Z29" s="1"/>
  <c r="AA29" s="1"/>
  <c r="AB29" s="1"/>
  <c r="AC29" s="1"/>
  <c r="AD29" s="1"/>
  <c r="AE29" s="1"/>
  <c r="AF29" s="1"/>
  <c r="AG29" s="1"/>
  <c r="AH29" s="1"/>
  <c r="AI29" s="1"/>
  <c r="AJ29" s="1"/>
  <c r="AK29" s="1"/>
  <c r="AL29" s="1"/>
  <c r="AM29" s="1"/>
  <c r="AN29" s="1"/>
  <c r="AO29" s="1"/>
  <c r="AP29" s="1"/>
  <c r="AQ29" s="1"/>
  <c r="AR29" s="1"/>
  <c r="AS29" s="1"/>
  <c r="AT29" s="1"/>
  <c r="AU29" s="1"/>
  <c r="AV29" s="1"/>
  <c r="AW29" s="1"/>
  <c r="AX29" s="1"/>
  <c r="AY29" s="1"/>
  <c r="AZ29" s="1"/>
  <c r="B30"/>
  <c r="C30" s="1"/>
  <c r="D30" s="1"/>
  <c r="E30" s="1"/>
  <c r="F30" s="1"/>
  <c r="G30" s="1"/>
  <c r="H30" s="1"/>
  <c r="I30" s="1"/>
  <c r="J30" s="1"/>
  <c r="K30" s="1"/>
  <c r="L30" s="1"/>
  <c r="M30" s="1"/>
  <c r="N30" s="1"/>
  <c r="O30" s="1"/>
  <c r="P30" s="1"/>
  <c r="Q30" s="1"/>
  <c r="R30" s="1"/>
  <c r="S30" s="1"/>
  <c r="T30" s="1"/>
  <c r="U30" s="1"/>
  <c r="V30" s="1"/>
  <c r="W30" s="1"/>
  <c r="X30" s="1"/>
  <c r="Y30" s="1"/>
  <c r="Z30" s="1"/>
  <c r="AA30" s="1"/>
  <c r="AB30" s="1"/>
  <c r="AC30" s="1"/>
  <c r="AD30" s="1"/>
  <c r="AE30" s="1"/>
  <c r="AF30" s="1"/>
  <c r="AG30" s="1"/>
  <c r="AH30" s="1"/>
  <c r="AI30" s="1"/>
  <c r="AJ30" s="1"/>
  <c r="AK30" s="1"/>
  <c r="AL30" s="1"/>
  <c r="AM30" s="1"/>
  <c r="AN30" s="1"/>
  <c r="AO30" s="1"/>
  <c r="AP30" s="1"/>
  <c r="AQ30" s="1"/>
  <c r="AR30" s="1"/>
  <c r="AS30" s="1"/>
  <c r="AT30" s="1"/>
  <c r="AU30" s="1"/>
  <c r="AV30" s="1"/>
  <c r="AW30" s="1"/>
  <c r="AX30" s="1"/>
  <c r="AY30" s="1"/>
  <c r="AZ30" s="1"/>
  <c r="B31"/>
  <c r="C31" s="1"/>
  <c r="D31" s="1"/>
  <c r="E31" s="1"/>
  <c r="F31" s="1"/>
  <c r="G31" s="1"/>
  <c r="H31" s="1"/>
  <c r="I31" s="1"/>
  <c r="J31" s="1"/>
  <c r="K31" s="1"/>
  <c r="L31" s="1"/>
  <c r="M31" s="1"/>
  <c r="N31" s="1"/>
  <c r="O31" s="1"/>
  <c r="P31" s="1"/>
  <c r="Q31" s="1"/>
  <c r="R31" s="1"/>
  <c r="S31" s="1"/>
  <c r="T31" s="1"/>
  <c r="U31" s="1"/>
  <c r="V31" s="1"/>
  <c r="W31" s="1"/>
  <c r="X31" s="1"/>
  <c r="Y31" s="1"/>
  <c r="Z31" s="1"/>
  <c r="AA31" s="1"/>
  <c r="AB31" s="1"/>
  <c r="AC31" s="1"/>
  <c r="AD31" s="1"/>
  <c r="AE31" s="1"/>
  <c r="AF31" s="1"/>
  <c r="AG31" s="1"/>
  <c r="AH31" s="1"/>
  <c r="AI31" s="1"/>
  <c r="AJ31" s="1"/>
  <c r="AK31" s="1"/>
  <c r="AL31" s="1"/>
  <c r="AM31" s="1"/>
  <c r="AN31" s="1"/>
  <c r="AO31" s="1"/>
  <c r="AP31" s="1"/>
  <c r="AQ31" s="1"/>
  <c r="AR31" s="1"/>
  <c r="AS31" s="1"/>
  <c r="AT31" s="1"/>
  <c r="AU31" s="1"/>
  <c r="AV31" s="1"/>
  <c r="AW31" s="1"/>
  <c r="AX31" s="1"/>
  <c r="AY31" s="1"/>
  <c r="AZ31" s="1"/>
  <c r="B32"/>
  <c r="C32" s="1"/>
  <c r="D32" s="1"/>
  <c r="E32" s="1"/>
  <c r="F32" s="1"/>
  <c r="G32" s="1"/>
  <c r="H32" s="1"/>
  <c r="I32" s="1"/>
  <c r="J32" s="1"/>
  <c r="K32" s="1"/>
  <c r="L32" s="1"/>
  <c r="M32" s="1"/>
  <c r="N32" s="1"/>
  <c r="O32" s="1"/>
  <c r="P32" s="1"/>
  <c r="Q32" s="1"/>
  <c r="R32" s="1"/>
  <c r="S32" s="1"/>
  <c r="T32" s="1"/>
  <c r="U32" s="1"/>
  <c r="V32" s="1"/>
  <c r="W32" s="1"/>
  <c r="X32" s="1"/>
  <c r="Y32" s="1"/>
  <c r="Z32" s="1"/>
  <c r="AA32" s="1"/>
  <c r="AB32" s="1"/>
  <c r="AC32" s="1"/>
  <c r="AD32" s="1"/>
  <c r="AE32" s="1"/>
  <c r="AF32" s="1"/>
  <c r="AG32" s="1"/>
  <c r="AH32" s="1"/>
  <c r="AI32" s="1"/>
  <c r="AJ32" s="1"/>
  <c r="AK32" s="1"/>
  <c r="AL32" s="1"/>
  <c r="AM32" s="1"/>
  <c r="AN32" s="1"/>
  <c r="AO32" s="1"/>
  <c r="AP32" s="1"/>
  <c r="AQ32" s="1"/>
  <c r="AR32" s="1"/>
  <c r="AS32" s="1"/>
  <c r="AT32" s="1"/>
  <c r="AU32" s="1"/>
  <c r="AV32" s="1"/>
  <c r="AW32" s="1"/>
  <c r="AX32" s="1"/>
  <c r="AY32" s="1"/>
  <c r="AZ32" s="1"/>
  <c r="B33"/>
  <c r="C33" s="1"/>
  <c r="D33" s="1"/>
  <c r="E33" s="1"/>
  <c r="F33" s="1"/>
  <c r="G33" s="1"/>
  <c r="H33" s="1"/>
  <c r="I33" s="1"/>
  <c r="J33" s="1"/>
  <c r="K33" s="1"/>
  <c r="L33" s="1"/>
  <c r="M33" s="1"/>
  <c r="N33" s="1"/>
  <c r="O33" s="1"/>
  <c r="P33" s="1"/>
  <c r="Q33" s="1"/>
  <c r="R33" s="1"/>
  <c r="S33" s="1"/>
  <c r="T33" s="1"/>
  <c r="U33" s="1"/>
  <c r="V33" s="1"/>
  <c r="W33" s="1"/>
  <c r="X33" s="1"/>
  <c r="Y33" s="1"/>
  <c r="Z33" s="1"/>
  <c r="AA33" s="1"/>
  <c r="AB33" s="1"/>
  <c r="AC33" s="1"/>
  <c r="AD33" s="1"/>
  <c r="AE33" s="1"/>
  <c r="AF33" s="1"/>
  <c r="AG33" s="1"/>
  <c r="AH33" s="1"/>
  <c r="AI33" s="1"/>
  <c r="AJ33" s="1"/>
  <c r="AK33" s="1"/>
  <c r="AL33" s="1"/>
  <c r="AM33" s="1"/>
  <c r="AN33" s="1"/>
  <c r="AO33" s="1"/>
  <c r="AP33" s="1"/>
  <c r="AQ33" s="1"/>
  <c r="AR33" s="1"/>
  <c r="AS33" s="1"/>
  <c r="AT33" s="1"/>
  <c r="AU33" s="1"/>
  <c r="AV33" s="1"/>
  <c r="AW33" s="1"/>
  <c r="AX33" s="1"/>
  <c r="AY33" s="1"/>
  <c r="AZ33" s="1"/>
  <c r="B34"/>
  <c r="C34" s="1"/>
  <c r="D34" s="1"/>
  <c r="E34" s="1"/>
  <c r="F34" s="1"/>
  <c r="G34" s="1"/>
  <c r="H34" s="1"/>
  <c r="I34" s="1"/>
  <c r="J34" s="1"/>
  <c r="K34" s="1"/>
  <c r="L34" s="1"/>
  <c r="M34" s="1"/>
  <c r="N34" s="1"/>
  <c r="O34" s="1"/>
  <c r="P34" s="1"/>
  <c r="Q34" s="1"/>
  <c r="R34" s="1"/>
  <c r="S34" s="1"/>
  <c r="T34" s="1"/>
  <c r="U34" s="1"/>
  <c r="V34" s="1"/>
  <c r="W34" s="1"/>
  <c r="X34" s="1"/>
  <c r="Y34" s="1"/>
  <c r="Z34" s="1"/>
  <c r="AA34" s="1"/>
  <c r="AB34" s="1"/>
  <c r="AC34" s="1"/>
  <c r="AD34" s="1"/>
  <c r="AE34" s="1"/>
  <c r="AF34" s="1"/>
  <c r="AG34" s="1"/>
  <c r="AH34" s="1"/>
  <c r="AI34" s="1"/>
  <c r="AJ34" s="1"/>
  <c r="AK34" s="1"/>
  <c r="AL34" s="1"/>
  <c r="AM34" s="1"/>
  <c r="AN34" s="1"/>
  <c r="AO34" s="1"/>
  <c r="AP34" s="1"/>
  <c r="AQ34" s="1"/>
  <c r="AR34" s="1"/>
  <c r="AS34" s="1"/>
  <c r="AT34" s="1"/>
  <c r="AU34" s="1"/>
  <c r="AV34" s="1"/>
  <c r="AW34" s="1"/>
  <c r="AX34" s="1"/>
  <c r="AY34" s="1"/>
  <c r="AZ34" s="1"/>
  <c r="B35"/>
  <c r="C35" s="1"/>
  <c r="D35" s="1"/>
  <c r="E35" s="1"/>
  <c r="F35" s="1"/>
  <c r="G35" s="1"/>
  <c r="H35" s="1"/>
  <c r="I35" s="1"/>
  <c r="J35" s="1"/>
  <c r="K35" s="1"/>
  <c r="L35" s="1"/>
  <c r="M35" s="1"/>
  <c r="N35" s="1"/>
  <c r="O35" s="1"/>
  <c r="P35" s="1"/>
  <c r="Q35" s="1"/>
  <c r="R35" s="1"/>
  <c r="S35" s="1"/>
  <c r="T35" s="1"/>
  <c r="U35" s="1"/>
  <c r="V35" s="1"/>
  <c r="W35" s="1"/>
  <c r="X35" s="1"/>
  <c r="Y35" s="1"/>
  <c r="Z35" s="1"/>
  <c r="AA35" s="1"/>
  <c r="AB35" s="1"/>
  <c r="AC35" s="1"/>
  <c r="AD35" s="1"/>
  <c r="AE35" s="1"/>
  <c r="AF35" s="1"/>
  <c r="AG35" s="1"/>
  <c r="AH35" s="1"/>
  <c r="AI35" s="1"/>
  <c r="AJ35" s="1"/>
  <c r="AK35" s="1"/>
  <c r="AL35" s="1"/>
  <c r="AM35" s="1"/>
  <c r="AN35" s="1"/>
  <c r="AO35" s="1"/>
  <c r="AP35" s="1"/>
  <c r="AQ35" s="1"/>
  <c r="AR35" s="1"/>
  <c r="AS35" s="1"/>
  <c r="AT35" s="1"/>
  <c r="AU35" s="1"/>
  <c r="AV35" s="1"/>
  <c r="AW35" s="1"/>
  <c r="AX35" s="1"/>
  <c r="AY35" s="1"/>
  <c r="AZ35" s="1"/>
  <c r="B36"/>
  <c r="C36" s="1"/>
  <c r="D36" s="1"/>
  <c r="E36" s="1"/>
  <c r="F36" s="1"/>
  <c r="G36" s="1"/>
  <c r="H36" s="1"/>
  <c r="I36" s="1"/>
  <c r="J36" s="1"/>
  <c r="K36" s="1"/>
  <c r="L36" s="1"/>
  <c r="M36" s="1"/>
  <c r="N36" s="1"/>
  <c r="O36" s="1"/>
  <c r="P36" s="1"/>
  <c r="Q36" s="1"/>
  <c r="R36" s="1"/>
  <c r="S36" s="1"/>
  <c r="T36" s="1"/>
  <c r="U36" s="1"/>
  <c r="V36" s="1"/>
  <c r="W36" s="1"/>
  <c r="X36" s="1"/>
  <c r="Y36" s="1"/>
  <c r="Z36" s="1"/>
  <c r="AA36" s="1"/>
  <c r="AB36" s="1"/>
  <c r="AC36" s="1"/>
  <c r="AD36" s="1"/>
  <c r="AE36" s="1"/>
  <c r="AF36" s="1"/>
  <c r="AG36" s="1"/>
  <c r="AH36" s="1"/>
  <c r="AI36" s="1"/>
  <c r="AJ36" s="1"/>
  <c r="AK36" s="1"/>
  <c r="AL36" s="1"/>
  <c r="AM36" s="1"/>
  <c r="AN36" s="1"/>
  <c r="AO36" s="1"/>
  <c r="AP36" s="1"/>
  <c r="AQ36" s="1"/>
  <c r="AR36" s="1"/>
  <c r="AS36" s="1"/>
  <c r="AT36" s="1"/>
  <c r="AU36" s="1"/>
  <c r="AV36" s="1"/>
  <c r="AW36" s="1"/>
  <c r="AX36" s="1"/>
  <c r="AY36" s="1"/>
  <c r="AZ36" s="1"/>
  <c r="B37"/>
  <c r="C37" s="1"/>
  <c r="D37" s="1"/>
  <c r="E37" s="1"/>
  <c r="F37" s="1"/>
  <c r="G37" s="1"/>
  <c r="H37" s="1"/>
  <c r="I37" s="1"/>
  <c r="J37" s="1"/>
  <c r="K37" s="1"/>
  <c r="L37" s="1"/>
  <c r="M37" s="1"/>
  <c r="N37" s="1"/>
  <c r="O37" s="1"/>
  <c r="P37" s="1"/>
  <c r="Q37" s="1"/>
  <c r="R37" s="1"/>
  <c r="S37" s="1"/>
  <c r="T37" s="1"/>
  <c r="U37" s="1"/>
  <c r="V37" s="1"/>
  <c r="W37" s="1"/>
  <c r="X37" s="1"/>
  <c r="Y37" s="1"/>
  <c r="Z37" s="1"/>
  <c r="AA37" s="1"/>
  <c r="AB37" s="1"/>
  <c r="AC37" s="1"/>
  <c r="AD37" s="1"/>
  <c r="AE37" s="1"/>
  <c r="AF37" s="1"/>
  <c r="AG37" s="1"/>
  <c r="AH37" s="1"/>
  <c r="AI37" s="1"/>
  <c r="AJ37" s="1"/>
  <c r="AK37" s="1"/>
  <c r="AL37" s="1"/>
  <c r="AM37" s="1"/>
  <c r="AN37" s="1"/>
  <c r="AO37" s="1"/>
  <c r="AP37" s="1"/>
  <c r="AQ37" s="1"/>
  <c r="AR37" s="1"/>
  <c r="AS37" s="1"/>
  <c r="AT37" s="1"/>
  <c r="AU37" s="1"/>
  <c r="AV37" s="1"/>
  <c r="AW37" s="1"/>
  <c r="AX37" s="1"/>
  <c r="AY37" s="1"/>
  <c r="AZ37" s="1"/>
  <c r="B38"/>
  <c r="C38" s="1"/>
  <c r="D38" s="1"/>
  <c r="E38" s="1"/>
  <c r="F38" s="1"/>
  <c r="G38" s="1"/>
  <c r="H38" s="1"/>
  <c r="I38" s="1"/>
  <c r="J38" s="1"/>
  <c r="K38" s="1"/>
  <c r="L38" s="1"/>
  <c r="M38" s="1"/>
  <c r="N38" s="1"/>
  <c r="O38" s="1"/>
  <c r="P38" s="1"/>
  <c r="Q38" s="1"/>
  <c r="R38" s="1"/>
  <c r="S38" s="1"/>
  <c r="T38" s="1"/>
  <c r="U38" s="1"/>
  <c r="V38" s="1"/>
  <c r="W38" s="1"/>
  <c r="X38" s="1"/>
  <c r="Y38" s="1"/>
  <c r="Z38" s="1"/>
  <c r="AA38" s="1"/>
  <c r="AB38" s="1"/>
  <c r="AC38" s="1"/>
  <c r="AD38" s="1"/>
  <c r="AE38" s="1"/>
  <c r="AF38" s="1"/>
  <c r="AG38" s="1"/>
  <c r="AH38" s="1"/>
  <c r="AI38" s="1"/>
  <c r="AJ38" s="1"/>
  <c r="AK38" s="1"/>
  <c r="AL38" s="1"/>
  <c r="AM38" s="1"/>
  <c r="AN38" s="1"/>
  <c r="AO38" s="1"/>
  <c r="AP38" s="1"/>
  <c r="AQ38" s="1"/>
  <c r="AR38" s="1"/>
  <c r="AS38" s="1"/>
  <c r="AT38" s="1"/>
  <c r="AU38" s="1"/>
  <c r="AV38" s="1"/>
  <c r="AW38" s="1"/>
  <c r="AX38" s="1"/>
  <c r="AY38" s="1"/>
  <c r="AZ38" s="1"/>
  <c r="B39"/>
  <c r="C39" s="1"/>
  <c r="D39" s="1"/>
  <c r="E39" s="1"/>
  <c r="F39" s="1"/>
  <c r="G39" s="1"/>
  <c r="H39" s="1"/>
  <c r="I39" s="1"/>
  <c r="J39" s="1"/>
  <c r="K39" s="1"/>
  <c r="L39" s="1"/>
  <c r="M39" s="1"/>
  <c r="N39" s="1"/>
  <c r="O39" s="1"/>
  <c r="P39" s="1"/>
  <c r="Q39" s="1"/>
  <c r="R39" s="1"/>
  <c r="S39" s="1"/>
  <c r="T39" s="1"/>
  <c r="U39" s="1"/>
  <c r="V39" s="1"/>
  <c r="W39" s="1"/>
  <c r="X39" s="1"/>
  <c r="Y39" s="1"/>
  <c r="Z39" s="1"/>
  <c r="AA39" s="1"/>
  <c r="AB39" s="1"/>
  <c r="AC39" s="1"/>
  <c r="AD39" s="1"/>
  <c r="AE39" s="1"/>
  <c r="AF39" s="1"/>
  <c r="AG39" s="1"/>
  <c r="AH39" s="1"/>
  <c r="AI39" s="1"/>
  <c r="AJ39" s="1"/>
  <c r="AK39" s="1"/>
  <c r="AL39" s="1"/>
  <c r="AM39" s="1"/>
  <c r="AN39" s="1"/>
  <c r="AO39" s="1"/>
  <c r="AP39" s="1"/>
  <c r="AQ39" s="1"/>
  <c r="AR39" s="1"/>
  <c r="AS39" s="1"/>
  <c r="AT39" s="1"/>
  <c r="AU39" s="1"/>
  <c r="AV39" s="1"/>
  <c r="AW39" s="1"/>
  <c r="AX39" s="1"/>
  <c r="AY39" s="1"/>
  <c r="AZ39" s="1"/>
  <c r="B40"/>
  <c r="C40" s="1"/>
  <c r="D40" s="1"/>
  <c r="E40" s="1"/>
  <c r="F40" s="1"/>
  <c r="G40" s="1"/>
  <c r="H40" s="1"/>
  <c r="I40" s="1"/>
  <c r="J40" s="1"/>
  <c r="K40" s="1"/>
  <c r="L40" s="1"/>
  <c r="M40" s="1"/>
  <c r="N40" s="1"/>
  <c r="O40" s="1"/>
  <c r="P40" s="1"/>
  <c r="Q40" s="1"/>
  <c r="R40" s="1"/>
  <c r="S40" s="1"/>
  <c r="T40" s="1"/>
  <c r="U40" s="1"/>
  <c r="V40" s="1"/>
  <c r="W40" s="1"/>
  <c r="X40" s="1"/>
  <c r="Y40" s="1"/>
  <c r="Z40" s="1"/>
  <c r="AA40" s="1"/>
  <c r="AB40" s="1"/>
  <c r="AC40" s="1"/>
  <c r="AD40" s="1"/>
  <c r="AE40" s="1"/>
  <c r="AF40" s="1"/>
  <c r="AG40" s="1"/>
  <c r="AH40" s="1"/>
  <c r="AI40" s="1"/>
  <c r="AJ40" s="1"/>
  <c r="AK40" s="1"/>
  <c r="AL40" s="1"/>
  <c r="AM40" s="1"/>
  <c r="AN40" s="1"/>
  <c r="AO40" s="1"/>
  <c r="AP40" s="1"/>
  <c r="AQ40" s="1"/>
  <c r="AR40" s="1"/>
  <c r="AS40" s="1"/>
  <c r="AT40" s="1"/>
  <c r="AU40" s="1"/>
  <c r="AV40" s="1"/>
  <c r="AW40" s="1"/>
  <c r="AX40" s="1"/>
  <c r="AY40" s="1"/>
  <c r="AZ40" s="1"/>
  <c r="B41"/>
  <c r="C41" s="1"/>
  <c r="D41" s="1"/>
  <c r="E41" s="1"/>
  <c r="F41" s="1"/>
  <c r="G41" s="1"/>
  <c r="H41" s="1"/>
  <c r="I41" s="1"/>
  <c r="J41" s="1"/>
  <c r="K41" s="1"/>
  <c r="L41" s="1"/>
  <c r="M41" s="1"/>
  <c r="N41" s="1"/>
  <c r="O41" s="1"/>
  <c r="P41" s="1"/>
  <c r="Q41" s="1"/>
  <c r="R41" s="1"/>
  <c r="S41" s="1"/>
  <c r="T41" s="1"/>
  <c r="U41" s="1"/>
  <c r="V41" s="1"/>
  <c r="W41" s="1"/>
  <c r="X41" s="1"/>
  <c r="Y41" s="1"/>
  <c r="Z41" s="1"/>
  <c r="AA41" s="1"/>
  <c r="AB41" s="1"/>
  <c r="AC41" s="1"/>
  <c r="AD41" s="1"/>
  <c r="AE41" s="1"/>
  <c r="AF41" s="1"/>
  <c r="AG41" s="1"/>
  <c r="AH41" s="1"/>
  <c r="AI41" s="1"/>
  <c r="AJ41" s="1"/>
  <c r="AK41" s="1"/>
  <c r="AL41" s="1"/>
  <c r="AM41" s="1"/>
  <c r="AN41" s="1"/>
  <c r="AO41" s="1"/>
  <c r="AP41" s="1"/>
  <c r="AQ41" s="1"/>
  <c r="AR41" s="1"/>
  <c r="AS41" s="1"/>
  <c r="AT41" s="1"/>
  <c r="AU41" s="1"/>
  <c r="AV41" s="1"/>
  <c r="AW41" s="1"/>
  <c r="AX41" s="1"/>
  <c r="AY41" s="1"/>
  <c r="AZ41" s="1"/>
  <c r="B42"/>
  <c r="C42" s="1"/>
  <c r="D42" s="1"/>
  <c r="E42" s="1"/>
  <c r="F42" s="1"/>
  <c r="G42" s="1"/>
  <c r="H42" s="1"/>
  <c r="I42" s="1"/>
  <c r="J42" s="1"/>
  <c r="K42" s="1"/>
  <c r="L42" s="1"/>
  <c r="M42" s="1"/>
  <c r="N42" s="1"/>
  <c r="O42" s="1"/>
  <c r="P42" s="1"/>
  <c r="Q42" s="1"/>
  <c r="R42" s="1"/>
  <c r="S42" s="1"/>
  <c r="T42" s="1"/>
  <c r="U42" s="1"/>
  <c r="V42" s="1"/>
  <c r="W42" s="1"/>
  <c r="X42" s="1"/>
  <c r="Y42" s="1"/>
  <c r="Z42" s="1"/>
  <c r="AA42" s="1"/>
  <c r="AB42" s="1"/>
  <c r="AC42" s="1"/>
  <c r="AD42" s="1"/>
  <c r="AE42" s="1"/>
  <c r="AF42" s="1"/>
  <c r="AG42" s="1"/>
  <c r="AH42" s="1"/>
  <c r="AI42" s="1"/>
  <c r="AJ42" s="1"/>
  <c r="AK42" s="1"/>
  <c r="AL42" s="1"/>
  <c r="AM42" s="1"/>
  <c r="AN42" s="1"/>
  <c r="AO42" s="1"/>
  <c r="AP42" s="1"/>
  <c r="AQ42" s="1"/>
  <c r="AR42" s="1"/>
  <c r="AS42" s="1"/>
  <c r="AT42" s="1"/>
  <c r="AU42" s="1"/>
  <c r="AV42" s="1"/>
  <c r="AW42" s="1"/>
  <c r="AX42" s="1"/>
  <c r="AY42" s="1"/>
  <c r="AZ42" s="1"/>
  <c r="B43"/>
  <c r="C43" s="1"/>
  <c r="D43" s="1"/>
  <c r="E43" s="1"/>
  <c r="F43" s="1"/>
  <c r="G43" s="1"/>
  <c r="H43" s="1"/>
  <c r="I43" s="1"/>
  <c r="J43" s="1"/>
  <c r="K43" s="1"/>
  <c r="L43" s="1"/>
  <c r="M43" s="1"/>
  <c r="N43" s="1"/>
  <c r="O43" s="1"/>
  <c r="P43" s="1"/>
  <c r="Q43" s="1"/>
  <c r="R43" s="1"/>
  <c r="S43" s="1"/>
  <c r="T43" s="1"/>
  <c r="U43" s="1"/>
  <c r="V43" s="1"/>
  <c r="W43" s="1"/>
  <c r="X43" s="1"/>
  <c r="Y43" s="1"/>
  <c r="Z43" s="1"/>
  <c r="AA43" s="1"/>
  <c r="AB43" s="1"/>
  <c r="AC43" s="1"/>
  <c r="AD43" s="1"/>
  <c r="AE43" s="1"/>
  <c r="AF43" s="1"/>
  <c r="AG43" s="1"/>
  <c r="AH43" s="1"/>
  <c r="AI43" s="1"/>
  <c r="AJ43" s="1"/>
  <c r="AK43" s="1"/>
  <c r="AL43" s="1"/>
  <c r="AM43" s="1"/>
  <c r="AN43" s="1"/>
  <c r="AO43" s="1"/>
  <c r="AP43" s="1"/>
  <c r="AQ43" s="1"/>
  <c r="AR43" s="1"/>
  <c r="AS43" s="1"/>
  <c r="AT43" s="1"/>
  <c r="AU43" s="1"/>
  <c r="AV43" s="1"/>
  <c r="AW43" s="1"/>
  <c r="AX43" s="1"/>
  <c r="AY43" s="1"/>
  <c r="AZ43" s="1"/>
  <c r="B44"/>
  <c r="C44" s="1"/>
  <c r="D44" s="1"/>
  <c r="E44" s="1"/>
  <c r="F44" s="1"/>
  <c r="G44" s="1"/>
  <c r="H44" s="1"/>
  <c r="I44" s="1"/>
  <c r="J44" s="1"/>
  <c r="K44" s="1"/>
  <c r="L44" s="1"/>
  <c r="M44" s="1"/>
  <c r="N44" s="1"/>
  <c r="O44" s="1"/>
  <c r="P44" s="1"/>
  <c r="Q44" s="1"/>
  <c r="R44" s="1"/>
  <c r="S44" s="1"/>
  <c r="T44" s="1"/>
  <c r="U44" s="1"/>
  <c r="V44" s="1"/>
  <c r="W44" s="1"/>
  <c r="X44" s="1"/>
  <c r="Y44" s="1"/>
  <c r="Z44" s="1"/>
  <c r="AA44" s="1"/>
  <c r="AB44" s="1"/>
  <c r="AC44" s="1"/>
  <c r="AD44" s="1"/>
  <c r="AE44" s="1"/>
  <c r="AF44" s="1"/>
  <c r="AG44" s="1"/>
  <c r="AH44" s="1"/>
  <c r="AI44" s="1"/>
  <c r="AJ44" s="1"/>
  <c r="AK44" s="1"/>
  <c r="AL44" s="1"/>
  <c r="AM44" s="1"/>
  <c r="AN44" s="1"/>
  <c r="AO44" s="1"/>
  <c r="AP44" s="1"/>
  <c r="AQ44" s="1"/>
  <c r="AR44" s="1"/>
  <c r="AS44" s="1"/>
  <c r="AT44" s="1"/>
  <c r="AU44" s="1"/>
  <c r="AV44" s="1"/>
  <c r="AW44" s="1"/>
  <c r="AX44" s="1"/>
  <c r="AY44" s="1"/>
  <c r="AZ44" s="1"/>
  <c r="B45"/>
  <c r="C45" s="1"/>
  <c r="D45" s="1"/>
  <c r="E45" s="1"/>
  <c r="F45" s="1"/>
  <c r="G45" s="1"/>
  <c r="H45" s="1"/>
  <c r="I45" s="1"/>
  <c r="J45" s="1"/>
  <c r="K45" s="1"/>
  <c r="L45" s="1"/>
  <c r="M45" s="1"/>
  <c r="N45" s="1"/>
  <c r="O45" s="1"/>
  <c r="P45" s="1"/>
  <c r="Q45" s="1"/>
  <c r="R45" s="1"/>
  <c r="S45" s="1"/>
  <c r="T45" s="1"/>
  <c r="U45" s="1"/>
  <c r="V45" s="1"/>
  <c r="W45" s="1"/>
  <c r="X45" s="1"/>
  <c r="Y45" s="1"/>
  <c r="Z45" s="1"/>
  <c r="AA45" s="1"/>
  <c r="AB45" s="1"/>
  <c r="AC45" s="1"/>
  <c r="AD45" s="1"/>
  <c r="AE45" s="1"/>
  <c r="AF45" s="1"/>
  <c r="AG45" s="1"/>
  <c r="AH45" s="1"/>
  <c r="AI45" s="1"/>
  <c r="AJ45" s="1"/>
  <c r="AK45" s="1"/>
  <c r="AL45" s="1"/>
  <c r="AM45" s="1"/>
  <c r="AN45" s="1"/>
  <c r="AO45" s="1"/>
  <c r="AP45" s="1"/>
  <c r="AQ45" s="1"/>
  <c r="AR45" s="1"/>
  <c r="AS45" s="1"/>
  <c r="AT45" s="1"/>
  <c r="AU45" s="1"/>
  <c r="AV45" s="1"/>
  <c r="AW45" s="1"/>
  <c r="AX45" s="1"/>
  <c r="AY45" s="1"/>
  <c r="AZ45" s="1"/>
  <c r="B46"/>
  <c r="C46" s="1"/>
  <c r="D46" s="1"/>
  <c r="E46" s="1"/>
  <c r="F46" s="1"/>
  <c r="G46" s="1"/>
  <c r="H46" s="1"/>
  <c r="I46" s="1"/>
  <c r="J46" s="1"/>
  <c r="K46" s="1"/>
  <c r="L46" s="1"/>
  <c r="M46" s="1"/>
  <c r="N46" s="1"/>
  <c r="O46" s="1"/>
  <c r="P46" s="1"/>
  <c r="Q46" s="1"/>
  <c r="R46" s="1"/>
  <c r="S46" s="1"/>
  <c r="T46" s="1"/>
  <c r="U46" s="1"/>
  <c r="V46" s="1"/>
  <c r="W46" s="1"/>
  <c r="X46" s="1"/>
  <c r="Y46" s="1"/>
  <c r="Z46" s="1"/>
  <c r="AA46" s="1"/>
  <c r="AB46" s="1"/>
  <c r="AC46" s="1"/>
  <c r="AD46" s="1"/>
  <c r="AE46" s="1"/>
  <c r="AF46" s="1"/>
  <c r="AG46" s="1"/>
  <c r="AH46" s="1"/>
  <c r="AI46" s="1"/>
  <c r="AJ46" s="1"/>
  <c r="AK46" s="1"/>
  <c r="AL46" s="1"/>
  <c r="AM46" s="1"/>
  <c r="AN46" s="1"/>
  <c r="AO46" s="1"/>
  <c r="AP46" s="1"/>
  <c r="AQ46" s="1"/>
  <c r="AR46" s="1"/>
  <c r="AS46" s="1"/>
  <c r="AT46" s="1"/>
  <c r="AU46" s="1"/>
  <c r="AV46" s="1"/>
  <c r="AW46" s="1"/>
  <c r="AX46" s="1"/>
  <c r="AY46" s="1"/>
  <c r="AZ46" s="1"/>
  <c r="B47"/>
  <c r="C47" s="1"/>
  <c r="D47" s="1"/>
  <c r="E47" s="1"/>
  <c r="F47" s="1"/>
  <c r="G47" s="1"/>
  <c r="H47" s="1"/>
  <c r="I47" s="1"/>
  <c r="J47" s="1"/>
  <c r="K47" s="1"/>
  <c r="L47" s="1"/>
  <c r="M47" s="1"/>
  <c r="N47" s="1"/>
  <c r="O47" s="1"/>
  <c r="P47" s="1"/>
  <c r="Q47" s="1"/>
  <c r="R47" s="1"/>
  <c r="S47" s="1"/>
  <c r="T47" s="1"/>
  <c r="U47" s="1"/>
  <c r="V47" s="1"/>
  <c r="W47" s="1"/>
  <c r="X47" s="1"/>
  <c r="Y47" s="1"/>
  <c r="Z47" s="1"/>
  <c r="AA47" s="1"/>
  <c r="AB47" s="1"/>
  <c r="AC47" s="1"/>
  <c r="AD47" s="1"/>
  <c r="AE47" s="1"/>
  <c r="AF47" s="1"/>
  <c r="AG47" s="1"/>
  <c r="AH47" s="1"/>
  <c r="AI47" s="1"/>
  <c r="AJ47" s="1"/>
  <c r="AK47" s="1"/>
  <c r="AL47" s="1"/>
  <c r="AM47" s="1"/>
  <c r="AN47" s="1"/>
  <c r="AO47" s="1"/>
  <c r="AP47" s="1"/>
  <c r="AQ47" s="1"/>
  <c r="AR47" s="1"/>
  <c r="AS47" s="1"/>
  <c r="AT47" s="1"/>
  <c r="AU47" s="1"/>
  <c r="AV47" s="1"/>
  <c r="AW47" s="1"/>
  <c r="AX47" s="1"/>
  <c r="AY47" s="1"/>
  <c r="AZ47" s="1"/>
  <c r="B48"/>
  <c r="C48" s="1"/>
  <c r="D48" s="1"/>
  <c r="E48" s="1"/>
  <c r="F48" s="1"/>
  <c r="G48" s="1"/>
  <c r="H48" s="1"/>
  <c r="I48" s="1"/>
  <c r="J48" s="1"/>
  <c r="K48" s="1"/>
  <c r="L48" s="1"/>
  <c r="M48" s="1"/>
  <c r="N48" s="1"/>
  <c r="O48" s="1"/>
  <c r="P48" s="1"/>
  <c r="Q48" s="1"/>
  <c r="R48" s="1"/>
  <c r="S48" s="1"/>
  <c r="T48" s="1"/>
  <c r="U48" s="1"/>
  <c r="V48" s="1"/>
  <c r="W48" s="1"/>
  <c r="X48" s="1"/>
  <c r="Y48" s="1"/>
  <c r="Z48" s="1"/>
  <c r="AA48" s="1"/>
  <c r="AB48" s="1"/>
  <c r="AC48" s="1"/>
  <c r="AD48" s="1"/>
  <c r="AE48" s="1"/>
  <c r="AF48" s="1"/>
  <c r="AG48" s="1"/>
  <c r="AH48" s="1"/>
  <c r="AI48" s="1"/>
  <c r="AJ48" s="1"/>
  <c r="AK48" s="1"/>
  <c r="AL48" s="1"/>
  <c r="AM48" s="1"/>
  <c r="AN48" s="1"/>
  <c r="AO48" s="1"/>
  <c r="AP48" s="1"/>
  <c r="AQ48" s="1"/>
  <c r="AR48" s="1"/>
  <c r="AS48" s="1"/>
  <c r="AT48" s="1"/>
  <c r="AU48" s="1"/>
  <c r="AV48" s="1"/>
  <c r="AW48" s="1"/>
  <c r="AX48" s="1"/>
  <c r="AY48" s="1"/>
  <c r="AZ48" s="1"/>
  <c r="B49"/>
  <c r="C49" s="1"/>
  <c r="D49" s="1"/>
  <c r="E49" s="1"/>
  <c r="F49" s="1"/>
  <c r="G49" s="1"/>
  <c r="H49" s="1"/>
  <c r="I49" s="1"/>
  <c r="J49" s="1"/>
  <c r="K49" s="1"/>
  <c r="L49" s="1"/>
  <c r="M49" s="1"/>
  <c r="N49" s="1"/>
  <c r="O49" s="1"/>
  <c r="P49" s="1"/>
  <c r="Q49" s="1"/>
  <c r="R49" s="1"/>
  <c r="S49" s="1"/>
  <c r="T49" s="1"/>
  <c r="U49" s="1"/>
  <c r="V49" s="1"/>
  <c r="W49" s="1"/>
  <c r="X49" s="1"/>
  <c r="Y49" s="1"/>
  <c r="Z49" s="1"/>
  <c r="AA49" s="1"/>
  <c r="AB49" s="1"/>
  <c r="AC49" s="1"/>
  <c r="AD49" s="1"/>
  <c r="AE49" s="1"/>
  <c r="AF49" s="1"/>
  <c r="AG49" s="1"/>
  <c r="AH49" s="1"/>
  <c r="AI49" s="1"/>
  <c r="AJ49" s="1"/>
  <c r="AK49" s="1"/>
  <c r="AL49" s="1"/>
  <c r="AM49" s="1"/>
  <c r="AN49" s="1"/>
  <c r="AO49" s="1"/>
  <c r="AP49" s="1"/>
  <c r="AQ49" s="1"/>
  <c r="AR49" s="1"/>
  <c r="AS49" s="1"/>
  <c r="AT49" s="1"/>
  <c r="AU49" s="1"/>
  <c r="AV49" s="1"/>
  <c r="AW49" s="1"/>
  <c r="AX49" s="1"/>
  <c r="AY49" s="1"/>
  <c r="AZ49" s="1"/>
  <c r="B50"/>
  <c r="C50" s="1"/>
  <c r="D50" s="1"/>
  <c r="E50" s="1"/>
  <c r="F50" s="1"/>
  <c r="G50" s="1"/>
  <c r="H50" s="1"/>
  <c r="I50" s="1"/>
  <c r="J50" s="1"/>
  <c r="K50" s="1"/>
  <c r="L50" s="1"/>
  <c r="M50" s="1"/>
  <c r="N50" s="1"/>
  <c r="O50" s="1"/>
  <c r="P50" s="1"/>
  <c r="Q50" s="1"/>
  <c r="R50" s="1"/>
  <c r="S50" s="1"/>
  <c r="T50" s="1"/>
  <c r="U50" s="1"/>
  <c r="V50" s="1"/>
  <c r="W50" s="1"/>
  <c r="X50" s="1"/>
  <c r="Y50" s="1"/>
  <c r="Z50" s="1"/>
  <c r="AA50" s="1"/>
  <c r="AB50" s="1"/>
  <c r="AC50" s="1"/>
  <c r="AD50" s="1"/>
  <c r="AE50" s="1"/>
  <c r="AF50" s="1"/>
  <c r="AG50" s="1"/>
  <c r="AH50" s="1"/>
  <c r="AI50" s="1"/>
  <c r="AJ50" s="1"/>
  <c r="AK50" s="1"/>
  <c r="AL50" s="1"/>
  <c r="AM50" s="1"/>
  <c r="AN50" s="1"/>
  <c r="AO50" s="1"/>
  <c r="AP50" s="1"/>
  <c r="AQ50" s="1"/>
  <c r="AR50" s="1"/>
  <c r="AS50" s="1"/>
  <c r="AT50" s="1"/>
  <c r="AU50" s="1"/>
  <c r="AV50" s="1"/>
  <c r="AW50" s="1"/>
  <c r="AX50" s="1"/>
  <c r="AY50" s="1"/>
  <c r="AZ50" s="1"/>
  <c r="B51"/>
  <c r="C51" s="1"/>
  <c r="D51" s="1"/>
  <c r="E51" s="1"/>
  <c r="F51" s="1"/>
  <c r="G51" s="1"/>
  <c r="H51" s="1"/>
  <c r="I51" s="1"/>
  <c r="J51" s="1"/>
  <c r="K51" s="1"/>
  <c r="L51" s="1"/>
  <c r="M51" s="1"/>
  <c r="N51" s="1"/>
  <c r="O51" s="1"/>
  <c r="P51" s="1"/>
  <c r="Q51" s="1"/>
  <c r="R51" s="1"/>
  <c r="S51" s="1"/>
  <c r="T51" s="1"/>
  <c r="U51" s="1"/>
  <c r="V51" s="1"/>
  <c r="W51" s="1"/>
  <c r="X51" s="1"/>
  <c r="Y51" s="1"/>
  <c r="Z51" s="1"/>
  <c r="AA51" s="1"/>
  <c r="AB51" s="1"/>
  <c r="AC51" s="1"/>
  <c r="AD51" s="1"/>
  <c r="AE51" s="1"/>
  <c r="AF51" s="1"/>
  <c r="AG51" s="1"/>
  <c r="AH51" s="1"/>
  <c r="AI51" s="1"/>
  <c r="AJ51" s="1"/>
  <c r="AK51" s="1"/>
  <c r="AL51" s="1"/>
  <c r="AM51" s="1"/>
  <c r="AN51" s="1"/>
  <c r="AO51" s="1"/>
  <c r="AP51" s="1"/>
  <c r="AQ51" s="1"/>
  <c r="AR51" s="1"/>
  <c r="AS51" s="1"/>
  <c r="AT51" s="1"/>
  <c r="AU51" s="1"/>
  <c r="AV51" s="1"/>
  <c r="AW51" s="1"/>
  <c r="AX51" s="1"/>
  <c r="AY51" s="1"/>
  <c r="AZ51" s="1"/>
  <c r="B52"/>
  <c r="C52" s="1"/>
  <c r="D52" s="1"/>
  <c r="E52" s="1"/>
  <c r="F52" s="1"/>
  <c r="G52" s="1"/>
  <c r="H52" s="1"/>
  <c r="I52" s="1"/>
  <c r="J52" s="1"/>
  <c r="K52" s="1"/>
  <c r="L52" s="1"/>
  <c r="M52" s="1"/>
  <c r="N52" s="1"/>
  <c r="O52" s="1"/>
  <c r="P52" s="1"/>
  <c r="Q52" s="1"/>
  <c r="R52" s="1"/>
  <c r="S52" s="1"/>
  <c r="T52" s="1"/>
  <c r="U52" s="1"/>
  <c r="V52" s="1"/>
  <c r="W52" s="1"/>
  <c r="X52" s="1"/>
  <c r="Y52" s="1"/>
  <c r="Z52" s="1"/>
  <c r="AA52" s="1"/>
  <c r="AB52" s="1"/>
  <c r="AC52" s="1"/>
  <c r="AD52" s="1"/>
  <c r="AE52" s="1"/>
  <c r="AF52" s="1"/>
  <c r="AG52" s="1"/>
  <c r="AH52" s="1"/>
  <c r="AI52" s="1"/>
  <c r="AJ52" s="1"/>
  <c r="AK52" s="1"/>
  <c r="AL52" s="1"/>
  <c r="AM52" s="1"/>
  <c r="AN52" s="1"/>
  <c r="AO52" s="1"/>
  <c r="AP52" s="1"/>
  <c r="AQ52" s="1"/>
  <c r="AR52" s="1"/>
  <c r="AS52" s="1"/>
  <c r="AT52" s="1"/>
  <c r="AU52" s="1"/>
  <c r="AV52" s="1"/>
  <c r="AW52" s="1"/>
  <c r="AX52" s="1"/>
  <c r="AY52" s="1"/>
  <c r="AZ52" s="1"/>
  <c r="B53"/>
  <c r="C53" s="1"/>
  <c r="D53" s="1"/>
  <c r="E53" s="1"/>
  <c r="F53" s="1"/>
  <c r="G53" s="1"/>
  <c r="H53" s="1"/>
  <c r="I53" s="1"/>
  <c r="J53" s="1"/>
  <c r="K53" s="1"/>
  <c r="L53" s="1"/>
  <c r="M53" s="1"/>
  <c r="N53" s="1"/>
  <c r="O53" s="1"/>
  <c r="P53" s="1"/>
  <c r="Q53" s="1"/>
  <c r="R53" s="1"/>
  <c r="S53" s="1"/>
  <c r="T53" s="1"/>
  <c r="U53" s="1"/>
  <c r="V53" s="1"/>
  <c r="W53" s="1"/>
  <c r="X53" s="1"/>
  <c r="Y53" s="1"/>
  <c r="Z53" s="1"/>
  <c r="AA53" s="1"/>
  <c r="AB53" s="1"/>
  <c r="AC53" s="1"/>
  <c r="AD53" s="1"/>
  <c r="AE53" s="1"/>
  <c r="AF53" s="1"/>
  <c r="AG53" s="1"/>
  <c r="AH53" s="1"/>
  <c r="AI53" s="1"/>
  <c r="AJ53" s="1"/>
  <c r="AK53" s="1"/>
  <c r="AL53" s="1"/>
  <c r="AM53" s="1"/>
  <c r="AN53" s="1"/>
  <c r="AO53" s="1"/>
  <c r="AP53" s="1"/>
  <c r="AQ53" s="1"/>
  <c r="AR53" s="1"/>
  <c r="AS53" s="1"/>
  <c r="AT53" s="1"/>
  <c r="AU53" s="1"/>
  <c r="AV53" s="1"/>
  <c r="AW53" s="1"/>
  <c r="AX53" s="1"/>
  <c r="AY53" s="1"/>
  <c r="AZ53" s="1"/>
  <c r="B54"/>
  <c r="C54" s="1"/>
  <c r="D54" s="1"/>
  <c r="E54" s="1"/>
  <c r="F54" s="1"/>
  <c r="G54" s="1"/>
  <c r="H54" s="1"/>
  <c r="I54" s="1"/>
  <c r="J54" s="1"/>
  <c r="K54" s="1"/>
  <c r="L54" s="1"/>
  <c r="M54" s="1"/>
  <c r="N54" s="1"/>
  <c r="O54" s="1"/>
  <c r="P54" s="1"/>
  <c r="Q54" s="1"/>
  <c r="R54" s="1"/>
  <c r="S54" s="1"/>
  <c r="T54" s="1"/>
  <c r="U54" s="1"/>
  <c r="V54" s="1"/>
  <c r="W54" s="1"/>
  <c r="X54" s="1"/>
  <c r="Y54" s="1"/>
  <c r="Z54" s="1"/>
  <c r="AA54" s="1"/>
  <c r="AB54" s="1"/>
  <c r="AC54" s="1"/>
  <c r="AD54" s="1"/>
  <c r="AE54" s="1"/>
  <c r="AF54" s="1"/>
  <c r="AG54" s="1"/>
  <c r="AH54" s="1"/>
  <c r="AI54" s="1"/>
  <c r="AJ54" s="1"/>
  <c r="AK54" s="1"/>
  <c r="AL54" s="1"/>
  <c r="AM54" s="1"/>
  <c r="AN54" s="1"/>
  <c r="AO54" s="1"/>
  <c r="AP54" s="1"/>
  <c r="AQ54" s="1"/>
  <c r="AR54" s="1"/>
  <c r="AS54" s="1"/>
  <c r="AT54" s="1"/>
  <c r="AU54" s="1"/>
  <c r="AV54" s="1"/>
  <c r="AW54" s="1"/>
  <c r="AX54" s="1"/>
  <c r="AY54" s="1"/>
  <c r="AZ54" s="1"/>
  <c r="B55"/>
  <c r="C55" s="1"/>
  <c r="D55" s="1"/>
  <c r="E55" s="1"/>
  <c r="F55" s="1"/>
  <c r="G55" s="1"/>
  <c r="H55" s="1"/>
  <c r="I55" s="1"/>
  <c r="J55" s="1"/>
  <c r="K55" s="1"/>
  <c r="L55" s="1"/>
  <c r="M55" s="1"/>
  <c r="N55" s="1"/>
  <c r="O55" s="1"/>
  <c r="P55" s="1"/>
  <c r="Q55" s="1"/>
  <c r="R55" s="1"/>
  <c r="S55" s="1"/>
  <c r="T55" s="1"/>
  <c r="U55" s="1"/>
  <c r="V55" s="1"/>
  <c r="W55" s="1"/>
  <c r="X55" s="1"/>
  <c r="Y55" s="1"/>
  <c r="Z55" s="1"/>
  <c r="AA55" s="1"/>
  <c r="AB55" s="1"/>
  <c r="AC55" s="1"/>
  <c r="AD55" s="1"/>
  <c r="AE55" s="1"/>
  <c r="AF55" s="1"/>
  <c r="AG55" s="1"/>
  <c r="AH55" s="1"/>
  <c r="AI55" s="1"/>
  <c r="AJ55" s="1"/>
  <c r="AK55" s="1"/>
  <c r="AL55" s="1"/>
  <c r="AM55" s="1"/>
  <c r="AN55" s="1"/>
  <c r="AO55" s="1"/>
  <c r="AP55" s="1"/>
  <c r="AQ55" s="1"/>
  <c r="AR55" s="1"/>
  <c r="AS55" s="1"/>
  <c r="AT55" s="1"/>
  <c r="AU55" s="1"/>
  <c r="AV55" s="1"/>
  <c r="AW55" s="1"/>
  <c r="AX55" s="1"/>
  <c r="AY55" s="1"/>
  <c r="AZ55" s="1"/>
  <c r="B56"/>
  <c r="C56" s="1"/>
  <c r="D56" s="1"/>
  <c r="E56" s="1"/>
  <c r="F56" s="1"/>
  <c r="G56" s="1"/>
  <c r="H56" s="1"/>
  <c r="I56" s="1"/>
  <c r="J56" s="1"/>
  <c r="K56" s="1"/>
  <c r="L56" s="1"/>
  <c r="M56" s="1"/>
  <c r="N56" s="1"/>
  <c r="O56" s="1"/>
  <c r="P56" s="1"/>
  <c r="Q56" s="1"/>
  <c r="R56" s="1"/>
  <c r="S56" s="1"/>
  <c r="T56" s="1"/>
  <c r="U56" s="1"/>
  <c r="V56" s="1"/>
  <c r="W56" s="1"/>
  <c r="X56" s="1"/>
  <c r="Y56" s="1"/>
  <c r="Z56" s="1"/>
  <c r="AA56" s="1"/>
  <c r="AB56" s="1"/>
  <c r="AC56" s="1"/>
  <c r="AD56" s="1"/>
  <c r="AE56" s="1"/>
  <c r="AF56" s="1"/>
  <c r="AG56" s="1"/>
  <c r="AH56" s="1"/>
  <c r="AI56" s="1"/>
  <c r="AJ56" s="1"/>
  <c r="AK56" s="1"/>
  <c r="AL56" s="1"/>
  <c r="AM56" s="1"/>
  <c r="AN56" s="1"/>
  <c r="AO56" s="1"/>
  <c r="AP56" s="1"/>
  <c r="AQ56" s="1"/>
  <c r="AR56" s="1"/>
  <c r="AS56" s="1"/>
  <c r="AT56" s="1"/>
  <c r="AU56" s="1"/>
  <c r="AV56" s="1"/>
  <c r="AW56" s="1"/>
  <c r="AX56" s="1"/>
  <c r="AY56" s="1"/>
  <c r="AZ56" s="1"/>
  <c r="B57"/>
  <c r="C57" s="1"/>
  <c r="D57" s="1"/>
  <c r="E57" s="1"/>
  <c r="F57" s="1"/>
  <c r="G57" s="1"/>
  <c r="H57" s="1"/>
  <c r="I57" s="1"/>
  <c r="J57" s="1"/>
  <c r="K57" s="1"/>
  <c r="L57" s="1"/>
  <c r="M57" s="1"/>
  <c r="N57" s="1"/>
  <c r="O57" s="1"/>
  <c r="P57" s="1"/>
  <c r="Q57" s="1"/>
  <c r="R57" s="1"/>
  <c r="S57" s="1"/>
  <c r="T57" s="1"/>
  <c r="U57" s="1"/>
  <c r="V57" s="1"/>
  <c r="W57" s="1"/>
  <c r="X57" s="1"/>
  <c r="Y57" s="1"/>
  <c r="Z57" s="1"/>
  <c r="AA57" s="1"/>
  <c r="AB57" s="1"/>
  <c r="AC57" s="1"/>
  <c r="AD57" s="1"/>
  <c r="AE57" s="1"/>
  <c r="AF57" s="1"/>
  <c r="AG57" s="1"/>
  <c r="AH57" s="1"/>
  <c r="AI57" s="1"/>
  <c r="AJ57" s="1"/>
  <c r="AK57" s="1"/>
  <c r="AL57" s="1"/>
  <c r="AM57" s="1"/>
  <c r="AN57" s="1"/>
  <c r="AO57" s="1"/>
  <c r="AP57" s="1"/>
  <c r="AQ57" s="1"/>
  <c r="AR57" s="1"/>
  <c r="AS57" s="1"/>
  <c r="AT57" s="1"/>
  <c r="AU57" s="1"/>
  <c r="AV57" s="1"/>
  <c r="AW57" s="1"/>
  <c r="AX57" s="1"/>
  <c r="AY57" s="1"/>
  <c r="AZ57" s="1"/>
  <c r="B58"/>
  <c r="C58" s="1"/>
  <c r="D58" s="1"/>
  <c r="E58" s="1"/>
  <c r="F58" s="1"/>
  <c r="G58" s="1"/>
  <c r="H58" s="1"/>
  <c r="I58" s="1"/>
  <c r="J58" s="1"/>
  <c r="K58" s="1"/>
  <c r="L58" s="1"/>
  <c r="M58" s="1"/>
  <c r="N58" s="1"/>
  <c r="O58" s="1"/>
  <c r="P58" s="1"/>
  <c r="Q58" s="1"/>
  <c r="R58" s="1"/>
  <c r="S58" s="1"/>
  <c r="T58" s="1"/>
  <c r="U58" s="1"/>
  <c r="V58" s="1"/>
  <c r="W58" s="1"/>
  <c r="X58" s="1"/>
  <c r="Y58" s="1"/>
  <c r="Z58" s="1"/>
  <c r="AA58" s="1"/>
  <c r="AB58" s="1"/>
  <c r="AC58" s="1"/>
  <c r="AD58" s="1"/>
  <c r="AE58" s="1"/>
  <c r="AF58" s="1"/>
  <c r="AG58" s="1"/>
  <c r="AH58" s="1"/>
  <c r="AI58" s="1"/>
  <c r="AJ58" s="1"/>
  <c r="AK58" s="1"/>
  <c r="AL58" s="1"/>
  <c r="AM58" s="1"/>
  <c r="AN58" s="1"/>
  <c r="AO58" s="1"/>
  <c r="AP58" s="1"/>
  <c r="AQ58" s="1"/>
  <c r="AR58" s="1"/>
  <c r="AS58" s="1"/>
  <c r="AT58" s="1"/>
  <c r="AU58" s="1"/>
  <c r="AV58" s="1"/>
  <c r="AW58" s="1"/>
  <c r="AX58" s="1"/>
  <c r="AY58" s="1"/>
  <c r="AZ58" s="1"/>
  <c r="B59"/>
  <c r="C59" s="1"/>
  <c r="D59" s="1"/>
  <c r="E59" s="1"/>
  <c r="F59" s="1"/>
  <c r="G59" s="1"/>
  <c r="H59" s="1"/>
  <c r="I59" s="1"/>
  <c r="J59" s="1"/>
  <c r="K59" s="1"/>
  <c r="L59" s="1"/>
  <c r="M59" s="1"/>
  <c r="N59" s="1"/>
  <c r="O59" s="1"/>
  <c r="P59" s="1"/>
  <c r="Q59" s="1"/>
  <c r="R59" s="1"/>
  <c r="S59" s="1"/>
  <c r="T59" s="1"/>
  <c r="U59" s="1"/>
  <c r="V59" s="1"/>
  <c r="W59" s="1"/>
  <c r="X59" s="1"/>
  <c r="Y59" s="1"/>
  <c r="Z59" s="1"/>
  <c r="AA59" s="1"/>
  <c r="AB59" s="1"/>
  <c r="AC59" s="1"/>
  <c r="AD59" s="1"/>
  <c r="AE59" s="1"/>
  <c r="AF59" s="1"/>
  <c r="AG59" s="1"/>
  <c r="AH59" s="1"/>
  <c r="AI59" s="1"/>
  <c r="AJ59" s="1"/>
  <c r="AK59" s="1"/>
  <c r="AL59" s="1"/>
  <c r="AM59" s="1"/>
  <c r="AN59" s="1"/>
  <c r="AO59" s="1"/>
  <c r="AP59" s="1"/>
  <c r="AQ59" s="1"/>
  <c r="AR59" s="1"/>
  <c r="AS59" s="1"/>
  <c r="AT59" s="1"/>
  <c r="AU59" s="1"/>
  <c r="AV59" s="1"/>
  <c r="AW59" s="1"/>
  <c r="AX59" s="1"/>
  <c r="AY59" s="1"/>
  <c r="AZ59" s="1"/>
  <c r="B60"/>
  <c r="C60" s="1"/>
  <c r="D60" s="1"/>
  <c r="E60" s="1"/>
  <c r="F60" s="1"/>
  <c r="G60" s="1"/>
  <c r="H60" s="1"/>
  <c r="I60" s="1"/>
  <c r="J60" s="1"/>
  <c r="K60" s="1"/>
  <c r="L60" s="1"/>
  <c r="M60" s="1"/>
  <c r="N60" s="1"/>
  <c r="O60" s="1"/>
  <c r="P60" s="1"/>
  <c r="Q60" s="1"/>
  <c r="R60" s="1"/>
  <c r="S60" s="1"/>
  <c r="T60" s="1"/>
  <c r="U60" s="1"/>
  <c r="V60" s="1"/>
  <c r="W60" s="1"/>
  <c r="X60" s="1"/>
  <c r="Y60" s="1"/>
  <c r="Z60" s="1"/>
  <c r="AA60" s="1"/>
  <c r="AB60" s="1"/>
  <c r="AC60" s="1"/>
  <c r="AD60" s="1"/>
  <c r="AE60" s="1"/>
  <c r="AF60" s="1"/>
  <c r="AG60" s="1"/>
  <c r="AH60" s="1"/>
  <c r="AI60" s="1"/>
  <c r="AJ60" s="1"/>
  <c r="AK60" s="1"/>
  <c r="AL60" s="1"/>
  <c r="AM60" s="1"/>
  <c r="AN60" s="1"/>
  <c r="AO60" s="1"/>
  <c r="AP60" s="1"/>
  <c r="AQ60" s="1"/>
  <c r="AR60" s="1"/>
  <c r="AS60" s="1"/>
  <c r="AT60" s="1"/>
  <c r="AU60" s="1"/>
  <c r="AV60" s="1"/>
  <c r="AW60" s="1"/>
  <c r="AX60" s="1"/>
  <c r="AY60" s="1"/>
  <c r="AZ60" s="1"/>
  <c r="B61"/>
  <c r="C61" s="1"/>
  <c r="D61" s="1"/>
  <c r="E61" s="1"/>
  <c r="F61" s="1"/>
  <c r="G61" s="1"/>
  <c r="H61" s="1"/>
  <c r="I61" s="1"/>
  <c r="J61" s="1"/>
  <c r="K61" s="1"/>
  <c r="L61" s="1"/>
  <c r="M61" s="1"/>
  <c r="N61" s="1"/>
  <c r="O61" s="1"/>
  <c r="P61" s="1"/>
  <c r="Q61" s="1"/>
  <c r="R61" s="1"/>
  <c r="S61" s="1"/>
  <c r="T61" s="1"/>
  <c r="U61" s="1"/>
  <c r="V61" s="1"/>
  <c r="W61" s="1"/>
  <c r="X61" s="1"/>
  <c r="Y61" s="1"/>
  <c r="Z61" s="1"/>
  <c r="AA61" s="1"/>
  <c r="AB61" s="1"/>
  <c r="AC61" s="1"/>
  <c r="AD61" s="1"/>
  <c r="AE61" s="1"/>
  <c r="AF61" s="1"/>
  <c r="AG61" s="1"/>
  <c r="AH61" s="1"/>
  <c r="AI61" s="1"/>
  <c r="AJ61" s="1"/>
  <c r="AK61" s="1"/>
  <c r="AL61" s="1"/>
  <c r="AM61" s="1"/>
  <c r="AN61" s="1"/>
  <c r="AO61" s="1"/>
  <c r="AP61" s="1"/>
  <c r="AQ61" s="1"/>
  <c r="AR61" s="1"/>
  <c r="AS61" s="1"/>
  <c r="AT61" s="1"/>
  <c r="AU61" s="1"/>
  <c r="AV61" s="1"/>
  <c r="AW61" s="1"/>
  <c r="AX61" s="1"/>
  <c r="AY61" s="1"/>
  <c r="AZ61" s="1"/>
  <c r="B62"/>
  <c r="C62" s="1"/>
  <c r="D62" s="1"/>
  <c r="E62" s="1"/>
  <c r="F62" s="1"/>
  <c r="G62" s="1"/>
  <c r="H62" s="1"/>
  <c r="I62" s="1"/>
  <c r="J62" s="1"/>
  <c r="K62" s="1"/>
  <c r="L62" s="1"/>
  <c r="M62" s="1"/>
  <c r="N62" s="1"/>
  <c r="O62" s="1"/>
  <c r="P62" s="1"/>
  <c r="Q62" s="1"/>
  <c r="R62" s="1"/>
  <c r="S62" s="1"/>
  <c r="T62" s="1"/>
  <c r="U62" s="1"/>
  <c r="V62" s="1"/>
  <c r="W62" s="1"/>
  <c r="X62" s="1"/>
  <c r="Y62" s="1"/>
  <c r="Z62" s="1"/>
  <c r="AA62" s="1"/>
  <c r="AB62" s="1"/>
  <c r="AC62" s="1"/>
  <c r="AD62" s="1"/>
  <c r="AE62" s="1"/>
  <c r="AF62" s="1"/>
  <c r="AG62" s="1"/>
  <c r="AH62" s="1"/>
  <c r="AI62" s="1"/>
  <c r="AJ62" s="1"/>
  <c r="AK62" s="1"/>
  <c r="AL62" s="1"/>
  <c r="AM62" s="1"/>
  <c r="AN62" s="1"/>
  <c r="AO62" s="1"/>
  <c r="AP62" s="1"/>
  <c r="AQ62" s="1"/>
  <c r="AR62" s="1"/>
  <c r="AS62" s="1"/>
  <c r="AT62" s="1"/>
  <c r="AU62" s="1"/>
  <c r="AV62" s="1"/>
  <c r="AW62" s="1"/>
  <c r="AX62" s="1"/>
  <c r="AY62" s="1"/>
  <c r="AZ62" s="1"/>
  <c r="B63"/>
  <c r="C63" s="1"/>
  <c r="D63" s="1"/>
  <c r="E63" s="1"/>
  <c r="F63" s="1"/>
  <c r="G63" s="1"/>
  <c r="H63" s="1"/>
  <c r="I63" s="1"/>
  <c r="J63" s="1"/>
  <c r="K63" s="1"/>
  <c r="L63" s="1"/>
  <c r="M63" s="1"/>
  <c r="N63" s="1"/>
  <c r="O63" s="1"/>
  <c r="P63" s="1"/>
  <c r="Q63" s="1"/>
  <c r="R63" s="1"/>
  <c r="S63" s="1"/>
  <c r="T63" s="1"/>
  <c r="U63" s="1"/>
  <c r="V63" s="1"/>
  <c r="W63" s="1"/>
  <c r="X63" s="1"/>
  <c r="Y63" s="1"/>
  <c r="Z63" s="1"/>
  <c r="AA63" s="1"/>
  <c r="AB63" s="1"/>
  <c r="AC63" s="1"/>
  <c r="AD63" s="1"/>
  <c r="AE63" s="1"/>
  <c r="AF63" s="1"/>
  <c r="AG63" s="1"/>
  <c r="AH63" s="1"/>
  <c r="AI63" s="1"/>
  <c r="AJ63" s="1"/>
  <c r="AK63" s="1"/>
  <c r="AL63" s="1"/>
  <c r="AM63" s="1"/>
  <c r="AN63" s="1"/>
  <c r="AO63" s="1"/>
  <c r="AP63" s="1"/>
  <c r="AQ63" s="1"/>
  <c r="AR63" s="1"/>
  <c r="AS63" s="1"/>
  <c r="AT63" s="1"/>
  <c r="AU63" s="1"/>
  <c r="AV63" s="1"/>
  <c r="AW63" s="1"/>
  <c r="AX63" s="1"/>
  <c r="AY63" s="1"/>
  <c r="AZ63" s="1"/>
  <c r="B64"/>
  <c r="C64" s="1"/>
  <c r="D64" s="1"/>
  <c r="E64" s="1"/>
  <c r="F64" s="1"/>
  <c r="G64" s="1"/>
  <c r="H64" s="1"/>
  <c r="I64" s="1"/>
  <c r="J64" s="1"/>
  <c r="K64" s="1"/>
  <c r="L64" s="1"/>
  <c r="M64" s="1"/>
  <c r="N64" s="1"/>
  <c r="O64" s="1"/>
  <c r="P64" s="1"/>
  <c r="Q64" s="1"/>
  <c r="R64" s="1"/>
  <c r="S64" s="1"/>
  <c r="T64" s="1"/>
  <c r="U64" s="1"/>
  <c r="V64" s="1"/>
  <c r="W64" s="1"/>
  <c r="X64" s="1"/>
  <c r="Y64" s="1"/>
  <c r="Z64" s="1"/>
  <c r="AA64" s="1"/>
  <c r="AB64" s="1"/>
  <c r="AC64" s="1"/>
  <c r="AD64" s="1"/>
  <c r="AE64" s="1"/>
  <c r="AF64" s="1"/>
  <c r="AG64" s="1"/>
  <c r="AH64" s="1"/>
  <c r="AI64" s="1"/>
  <c r="AJ64" s="1"/>
  <c r="AK64" s="1"/>
  <c r="AL64" s="1"/>
  <c r="AM64" s="1"/>
  <c r="AN64" s="1"/>
  <c r="AO64" s="1"/>
  <c r="AP64" s="1"/>
  <c r="AQ64" s="1"/>
  <c r="AR64" s="1"/>
  <c r="AS64" s="1"/>
  <c r="AT64" s="1"/>
  <c r="AU64" s="1"/>
  <c r="AV64" s="1"/>
  <c r="AW64" s="1"/>
  <c r="AX64" s="1"/>
  <c r="AY64" s="1"/>
  <c r="AZ64" s="1"/>
  <c r="B65"/>
  <c r="C65" s="1"/>
  <c r="D65" s="1"/>
  <c r="E65" s="1"/>
  <c r="F65" s="1"/>
  <c r="G65" s="1"/>
  <c r="H65" s="1"/>
  <c r="I65" s="1"/>
  <c r="J65" s="1"/>
  <c r="K65" s="1"/>
  <c r="L65" s="1"/>
  <c r="M65" s="1"/>
  <c r="N65" s="1"/>
  <c r="O65" s="1"/>
  <c r="P65" s="1"/>
  <c r="Q65" s="1"/>
  <c r="R65" s="1"/>
  <c r="S65" s="1"/>
  <c r="T65" s="1"/>
  <c r="U65" s="1"/>
  <c r="V65" s="1"/>
  <c r="W65" s="1"/>
  <c r="X65" s="1"/>
  <c r="Y65" s="1"/>
  <c r="Z65" s="1"/>
  <c r="AA65" s="1"/>
  <c r="AB65" s="1"/>
  <c r="AC65" s="1"/>
  <c r="AD65" s="1"/>
  <c r="AE65" s="1"/>
  <c r="AF65" s="1"/>
  <c r="AG65" s="1"/>
  <c r="AH65" s="1"/>
  <c r="AI65" s="1"/>
  <c r="AJ65" s="1"/>
  <c r="AK65" s="1"/>
  <c r="AL65" s="1"/>
  <c r="AM65" s="1"/>
  <c r="AN65" s="1"/>
  <c r="AO65" s="1"/>
  <c r="AP65" s="1"/>
  <c r="AQ65" s="1"/>
  <c r="AR65" s="1"/>
  <c r="AS65" s="1"/>
  <c r="AT65" s="1"/>
  <c r="AU65" s="1"/>
  <c r="AV65" s="1"/>
  <c r="AW65" s="1"/>
  <c r="AX65" s="1"/>
  <c r="AY65" s="1"/>
  <c r="AZ65" s="1"/>
  <c r="B66"/>
  <c r="C66" s="1"/>
  <c r="D66" s="1"/>
  <c r="E66" s="1"/>
  <c r="F66" s="1"/>
  <c r="G66" s="1"/>
  <c r="H66" s="1"/>
  <c r="I66" s="1"/>
  <c r="J66" s="1"/>
  <c r="K66" s="1"/>
  <c r="L66" s="1"/>
  <c r="M66" s="1"/>
  <c r="N66" s="1"/>
  <c r="O66" s="1"/>
  <c r="P66" s="1"/>
  <c r="Q66" s="1"/>
  <c r="R66" s="1"/>
  <c r="S66" s="1"/>
  <c r="T66" s="1"/>
  <c r="U66" s="1"/>
  <c r="V66" s="1"/>
  <c r="W66" s="1"/>
  <c r="X66" s="1"/>
  <c r="Y66" s="1"/>
  <c r="Z66" s="1"/>
  <c r="AA66" s="1"/>
  <c r="AB66" s="1"/>
  <c r="AC66" s="1"/>
  <c r="AD66" s="1"/>
  <c r="AE66" s="1"/>
  <c r="AF66" s="1"/>
  <c r="AG66" s="1"/>
  <c r="AH66" s="1"/>
  <c r="AI66" s="1"/>
  <c r="AJ66" s="1"/>
  <c r="AK66" s="1"/>
  <c r="AL66" s="1"/>
  <c r="AM66" s="1"/>
  <c r="AN66" s="1"/>
  <c r="AO66" s="1"/>
  <c r="AP66" s="1"/>
  <c r="AQ66" s="1"/>
  <c r="AR66" s="1"/>
  <c r="AS66" s="1"/>
  <c r="AT66" s="1"/>
  <c r="AU66" s="1"/>
  <c r="AV66" s="1"/>
  <c r="AW66" s="1"/>
  <c r="AX66" s="1"/>
  <c r="AY66" s="1"/>
  <c r="AZ66" s="1"/>
  <c r="B67"/>
  <c r="C67" s="1"/>
  <c r="D67" s="1"/>
  <c r="E67" s="1"/>
  <c r="F67" s="1"/>
  <c r="G67" s="1"/>
  <c r="H67" s="1"/>
  <c r="I67" s="1"/>
  <c r="J67" s="1"/>
  <c r="K67" s="1"/>
  <c r="L67" s="1"/>
  <c r="M67" s="1"/>
  <c r="N67" s="1"/>
  <c r="O67" s="1"/>
  <c r="P67" s="1"/>
  <c r="Q67" s="1"/>
  <c r="R67" s="1"/>
  <c r="S67" s="1"/>
  <c r="T67" s="1"/>
  <c r="U67" s="1"/>
  <c r="V67" s="1"/>
  <c r="W67" s="1"/>
  <c r="X67" s="1"/>
  <c r="Y67" s="1"/>
  <c r="Z67" s="1"/>
  <c r="AA67" s="1"/>
  <c r="AB67" s="1"/>
  <c r="AC67" s="1"/>
  <c r="AD67" s="1"/>
  <c r="AE67" s="1"/>
  <c r="AF67" s="1"/>
  <c r="AG67" s="1"/>
  <c r="AH67" s="1"/>
  <c r="AI67" s="1"/>
  <c r="AJ67" s="1"/>
  <c r="AK67" s="1"/>
  <c r="AL67" s="1"/>
  <c r="AM67" s="1"/>
  <c r="AN67" s="1"/>
  <c r="AO67" s="1"/>
  <c r="AP67" s="1"/>
  <c r="AQ67" s="1"/>
  <c r="AR67" s="1"/>
  <c r="AS67" s="1"/>
  <c r="AT67" s="1"/>
  <c r="AU67" s="1"/>
  <c r="AV67" s="1"/>
  <c r="AW67" s="1"/>
  <c r="AX67" s="1"/>
  <c r="AY67" s="1"/>
  <c r="AZ67" s="1"/>
  <c r="B68"/>
  <c r="C68" s="1"/>
  <c r="D68" s="1"/>
  <c r="E68" s="1"/>
  <c r="F68" s="1"/>
  <c r="G68" s="1"/>
  <c r="H68" s="1"/>
  <c r="I68" s="1"/>
  <c r="J68" s="1"/>
  <c r="K68" s="1"/>
  <c r="L68" s="1"/>
  <c r="M68" s="1"/>
  <c r="N68" s="1"/>
  <c r="O68" s="1"/>
  <c r="P68" s="1"/>
  <c r="Q68" s="1"/>
  <c r="R68" s="1"/>
  <c r="S68" s="1"/>
  <c r="T68" s="1"/>
  <c r="U68" s="1"/>
  <c r="V68" s="1"/>
  <c r="W68" s="1"/>
  <c r="X68" s="1"/>
  <c r="Y68" s="1"/>
  <c r="Z68" s="1"/>
  <c r="AA68" s="1"/>
  <c r="AB68" s="1"/>
  <c r="AC68" s="1"/>
  <c r="AD68" s="1"/>
  <c r="AE68" s="1"/>
  <c r="AF68" s="1"/>
  <c r="AG68" s="1"/>
  <c r="AH68" s="1"/>
  <c r="AI68" s="1"/>
  <c r="AJ68" s="1"/>
  <c r="AK68" s="1"/>
  <c r="AL68" s="1"/>
  <c r="AM68" s="1"/>
  <c r="AN68" s="1"/>
  <c r="AO68" s="1"/>
  <c r="AP68" s="1"/>
  <c r="AQ68" s="1"/>
  <c r="AR68" s="1"/>
  <c r="AS68" s="1"/>
  <c r="AT68" s="1"/>
  <c r="AU68" s="1"/>
  <c r="AV68" s="1"/>
  <c r="AW68" s="1"/>
  <c r="AX68" s="1"/>
  <c r="AY68" s="1"/>
  <c r="AZ68" s="1"/>
  <c r="B69"/>
  <c r="C69" s="1"/>
  <c r="D69" s="1"/>
  <c r="E69" s="1"/>
  <c r="F69" s="1"/>
  <c r="G69" s="1"/>
  <c r="H69" s="1"/>
  <c r="I69" s="1"/>
  <c r="J69" s="1"/>
  <c r="K69" s="1"/>
  <c r="L69" s="1"/>
  <c r="M69" s="1"/>
  <c r="N69" s="1"/>
  <c r="O69" s="1"/>
  <c r="P69" s="1"/>
  <c r="Q69" s="1"/>
  <c r="R69" s="1"/>
  <c r="S69" s="1"/>
  <c r="T69" s="1"/>
  <c r="U69" s="1"/>
  <c r="V69" s="1"/>
  <c r="W69" s="1"/>
  <c r="X69" s="1"/>
  <c r="Y69" s="1"/>
  <c r="Z69" s="1"/>
  <c r="AA69" s="1"/>
  <c r="AB69" s="1"/>
  <c r="AC69" s="1"/>
  <c r="AD69" s="1"/>
  <c r="AE69" s="1"/>
  <c r="AF69" s="1"/>
  <c r="AG69" s="1"/>
  <c r="AH69" s="1"/>
  <c r="AI69" s="1"/>
  <c r="AJ69" s="1"/>
  <c r="AK69" s="1"/>
  <c r="AL69" s="1"/>
  <c r="AM69" s="1"/>
  <c r="AN69" s="1"/>
  <c r="AO69" s="1"/>
  <c r="AP69" s="1"/>
  <c r="AQ69" s="1"/>
  <c r="AR69" s="1"/>
  <c r="AS69" s="1"/>
  <c r="AT69" s="1"/>
  <c r="AU69" s="1"/>
  <c r="AV69" s="1"/>
  <c r="AW69" s="1"/>
  <c r="AX69" s="1"/>
  <c r="AY69" s="1"/>
  <c r="AZ69" s="1"/>
  <c r="B70"/>
  <c r="C70" s="1"/>
  <c r="D70" s="1"/>
  <c r="E70" s="1"/>
  <c r="F70" s="1"/>
  <c r="G70" s="1"/>
  <c r="H70" s="1"/>
  <c r="I70" s="1"/>
  <c r="J70" s="1"/>
  <c r="K70" s="1"/>
  <c r="L70" s="1"/>
  <c r="M70" s="1"/>
  <c r="N70" s="1"/>
  <c r="O70" s="1"/>
  <c r="P70" s="1"/>
  <c r="Q70" s="1"/>
  <c r="R70" s="1"/>
  <c r="S70" s="1"/>
  <c r="T70" s="1"/>
  <c r="U70" s="1"/>
  <c r="V70" s="1"/>
  <c r="W70" s="1"/>
  <c r="X70" s="1"/>
  <c r="Y70" s="1"/>
  <c r="Z70" s="1"/>
  <c r="AA70" s="1"/>
  <c r="AB70" s="1"/>
  <c r="AC70" s="1"/>
  <c r="AD70" s="1"/>
  <c r="AE70" s="1"/>
  <c r="AF70" s="1"/>
  <c r="AG70" s="1"/>
  <c r="AH70" s="1"/>
  <c r="AI70" s="1"/>
  <c r="AJ70" s="1"/>
  <c r="AK70" s="1"/>
  <c r="AL70" s="1"/>
  <c r="AM70" s="1"/>
  <c r="AN70" s="1"/>
  <c r="AO70" s="1"/>
  <c r="AP70" s="1"/>
  <c r="AQ70" s="1"/>
  <c r="AR70" s="1"/>
  <c r="AS70" s="1"/>
  <c r="AT70" s="1"/>
  <c r="AU70" s="1"/>
  <c r="AV70" s="1"/>
  <c r="AW70" s="1"/>
  <c r="AX70" s="1"/>
  <c r="AY70" s="1"/>
  <c r="AZ70" s="1"/>
  <c r="B71"/>
  <c r="C71" s="1"/>
  <c r="D71" s="1"/>
  <c r="E71" s="1"/>
  <c r="F71" s="1"/>
  <c r="G71" s="1"/>
  <c r="H71" s="1"/>
  <c r="I71" s="1"/>
  <c r="J71" s="1"/>
  <c r="K71" s="1"/>
  <c r="L71" s="1"/>
  <c r="M71" s="1"/>
  <c r="N71" s="1"/>
  <c r="O71" s="1"/>
  <c r="P71" s="1"/>
  <c r="Q71" s="1"/>
  <c r="R71" s="1"/>
  <c r="S71" s="1"/>
  <c r="T71" s="1"/>
  <c r="U71" s="1"/>
  <c r="V71" s="1"/>
  <c r="W71" s="1"/>
  <c r="X71" s="1"/>
  <c r="Y71" s="1"/>
  <c r="Z71" s="1"/>
  <c r="AA71" s="1"/>
  <c r="AB71" s="1"/>
  <c r="AC71" s="1"/>
  <c r="AD71" s="1"/>
  <c r="AE71" s="1"/>
  <c r="AF71" s="1"/>
  <c r="AG71" s="1"/>
  <c r="AH71" s="1"/>
  <c r="AI71" s="1"/>
  <c r="AJ71" s="1"/>
  <c r="AK71" s="1"/>
  <c r="AL71" s="1"/>
  <c r="AM71" s="1"/>
  <c r="AN71" s="1"/>
  <c r="AO71" s="1"/>
  <c r="AP71" s="1"/>
  <c r="AQ71" s="1"/>
  <c r="AR71" s="1"/>
  <c r="AS71" s="1"/>
  <c r="AT71" s="1"/>
  <c r="AU71" s="1"/>
  <c r="AV71" s="1"/>
  <c r="AW71" s="1"/>
  <c r="AX71" s="1"/>
  <c r="AY71" s="1"/>
  <c r="AZ71" s="1"/>
  <c r="B72"/>
  <c r="C72" s="1"/>
  <c r="D72" s="1"/>
  <c r="E72" s="1"/>
  <c r="F72" s="1"/>
  <c r="G72" s="1"/>
  <c r="H72" s="1"/>
  <c r="I72" s="1"/>
  <c r="J72" s="1"/>
  <c r="K72" s="1"/>
  <c r="L72" s="1"/>
  <c r="M72" s="1"/>
  <c r="N72" s="1"/>
  <c r="O72" s="1"/>
  <c r="P72" s="1"/>
  <c r="Q72" s="1"/>
  <c r="R72" s="1"/>
  <c r="S72" s="1"/>
  <c r="T72" s="1"/>
  <c r="U72" s="1"/>
  <c r="V72" s="1"/>
  <c r="W72" s="1"/>
  <c r="X72" s="1"/>
  <c r="Y72" s="1"/>
  <c r="Z72" s="1"/>
  <c r="AA72" s="1"/>
  <c r="AB72" s="1"/>
  <c r="AC72" s="1"/>
  <c r="AD72" s="1"/>
  <c r="AE72" s="1"/>
  <c r="AF72" s="1"/>
  <c r="AG72" s="1"/>
  <c r="AH72" s="1"/>
  <c r="AI72" s="1"/>
  <c r="AJ72" s="1"/>
  <c r="AK72" s="1"/>
  <c r="AL72" s="1"/>
  <c r="AM72" s="1"/>
  <c r="AN72" s="1"/>
  <c r="AO72" s="1"/>
  <c r="AP72" s="1"/>
  <c r="AQ72" s="1"/>
  <c r="AR72" s="1"/>
  <c r="AS72" s="1"/>
  <c r="AT72" s="1"/>
  <c r="AU72" s="1"/>
  <c r="AV72" s="1"/>
  <c r="AW72" s="1"/>
  <c r="AX72" s="1"/>
  <c r="AY72" s="1"/>
  <c r="AZ72" s="1"/>
  <c r="B73"/>
  <c r="C73" s="1"/>
  <c r="D73" s="1"/>
  <c r="E73" s="1"/>
  <c r="F73" s="1"/>
  <c r="G73" s="1"/>
  <c r="H73" s="1"/>
  <c r="I73" s="1"/>
  <c r="J73" s="1"/>
  <c r="K73" s="1"/>
  <c r="L73" s="1"/>
  <c r="M73" s="1"/>
  <c r="N73" s="1"/>
  <c r="O73" s="1"/>
  <c r="P73" s="1"/>
  <c r="Q73" s="1"/>
  <c r="R73" s="1"/>
  <c r="S73" s="1"/>
  <c r="T73" s="1"/>
  <c r="U73" s="1"/>
  <c r="V73" s="1"/>
  <c r="W73" s="1"/>
  <c r="X73" s="1"/>
  <c r="Y73" s="1"/>
  <c r="Z73" s="1"/>
  <c r="AA73" s="1"/>
  <c r="AB73" s="1"/>
  <c r="AC73" s="1"/>
  <c r="AD73" s="1"/>
  <c r="AE73" s="1"/>
  <c r="AF73" s="1"/>
  <c r="AG73" s="1"/>
  <c r="AH73" s="1"/>
  <c r="AI73" s="1"/>
  <c r="AJ73" s="1"/>
  <c r="AK73" s="1"/>
  <c r="AL73" s="1"/>
  <c r="AM73" s="1"/>
  <c r="AN73" s="1"/>
  <c r="AO73" s="1"/>
  <c r="AP73" s="1"/>
  <c r="AQ73" s="1"/>
  <c r="AR73" s="1"/>
  <c r="AS73" s="1"/>
  <c r="AT73" s="1"/>
  <c r="AU73" s="1"/>
  <c r="AV73" s="1"/>
  <c r="AW73" s="1"/>
  <c r="AX73" s="1"/>
  <c r="AY73" s="1"/>
  <c r="AZ73" s="1"/>
  <c r="B74"/>
  <c r="C74" s="1"/>
  <c r="D74" s="1"/>
  <c r="E74" s="1"/>
  <c r="F74" s="1"/>
  <c r="G74" s="1"/>
  <c r="H74" s="1"/>
  <c r="I74" s="1"/>
  <c r="J74" s="1"/>
  <c r="K74" s="1"/>
  <c r="L74" s="1"/>
  <c r="M74" s="1"/>
  <c r="N74" s="1"/>
  <c r="O74" s="1"/>
  <c r="P74" s="1"/>
  <c r="Q74" s="1"/>
  <c r="R74" s="1"/>
  <c r="S74" s="1"/>
  <c r="T74" s="1"/>
  <c r="U74" s="1"/>
  <c r="V74" s="1"/>
  <c r="W74" s="1"/>
  <c r="X74" s="1"/>
  <c r="Y74" s="1"/>
  <c r="Z74" s="1"/>
  <c r="AA74" s="1"/>
  <c r="AB74" s="1"/>
  <c r="AC74" s="1"/>
  <c r="AD74" s="1"/>
  <c r="AE74" s="1"/>
  <c r="AF74" s="1"/>
  <c r="AG74" s="1"/>
  <c r="AH74" s="1"/>
  <c r="AI74" s="1"/>
  <c r="AJ74" s="1"/>
  <c r="AK74" s="1"/>
  <c r="AL74" s="1"/>
  <c r="AM74" s="1"/>
  <c r="AN74" s="1"/>
  <c r="AO74" s="1"/>
  <c r="AP74" s="1"/>
  <c r="AQ74" s="1"/>
  <c r="AR74" s="1"/>
  <c r="AS74" s="1"/>
  <c r="AT74" s="1"/>
  <c r="AU74" s="1"/>
  <c r="AV74" s="1"/>
  <c r="AW74" s="1"/>
  <c r="AX74" s="1"/>
  <c r="AY74" s="1"/>
  <c r="AZ74" s="1"/>
  <c r="B75"/>
  <c r="C75" s="1"/>
  <c r="D75" s="1"/>
  <c r="E75" s="1"/>
  <c r="F75" s="1"/>
  <c r="G75" s="1"/>
  <c r="H75" s="1"/>
  <c r="I75" s="1"/>
  <c r="J75" s="1"/>
  <c r="K75" s="1"/>
  <c r="L75" s="1"/>
  <c r="M75" s="1"/>
  <c r="N75" s="1"/>
  <c r="O75" s="1"/>
  <c r="P75" s="1"/>
  <c r="Q75" s="1"/>
  <c r="R75" s="1"/>
  <c r="S75" s="1"/>
  <c r="T75" s="1"/>
  <c r="U75" s="1"/>
  <c r="V75" s="1"/>
  <c r="W75" s="1"/>
  <c r="X75" s="1"/>
  <c r="Y75" s="1"/>
  <c r="Z75" s="1"/>
  <c r="AA75" s="1"/>
  <c r="AB75" s="1"/>
  <c r="AC75" s="1"/>
  <c r="AD75" s="1"/>
  <c r="AE75" s="1"/>
  <c r="AF75" s="1"/>
  <c r="AG75" s="1"/>
  <c r="AH75" s="1"/>
  <c r="AI75" s="1"/>
  <c r="AJ75" s="1"/>
  <c r="AK75" s="1"/>
  <c r="AL75" s="1"/>
  <c r="AM75" s="1"/>
  <c r="AN75" s="1"/>
  <c r="AO75" s="1"/>
  <c r="AP75" s="1"/>
  <c r="AQ75" s="1"/>
  <c r="AR75" s="1"/>
  <c r="AS75" s="1"/>
  <c r="AT75" s="1"/>
  <c r="AU75" s="1"/>
  <c r="AV75" s="1"/>
  <c r="AW75" s="1"/>
  <c r="AX75" s="1"/>
  <c r="AY75" s="1"/>
  <c r="AZ75" s="1"/>
  <c r="B76"/>
  <c r="C76" s="1"/>
  <c r="D76" s="1"/>
  <c r="E76" s="1"/>
  <c r="F76" s="1"/>
  <c r="G76" s="1"/>
  <c r="H76" s="1"/>
  <c r="I76" s="1"/>
  <c r="J76" s="1"/>
  <c r="K76" s="1"/>
  <c r="L76" s="1"/>
  <c r="M76" s="1"/>
  <c r="N76" s="1"/>
  <c r="O76" s="1"/>
  <c r="P76" s="1"/>
  <c r="Q76" s="1"/>
  <c r="R76" s="1"/>
  <c r="S76" s="1"/>
  <c r="T76" s="1"/>
  <c r="U76" s="1"/>
  <c r="V76" s="1"/>
  <c r="W76" s="1"/>
  <c r="X76" s="1"/>
  <c r="Y76" s="1"/>
  <c r="Z76" s="1"/>
  <c r="AA76" s="1"/>
  <c r="AB76" s="1"/>
  <c r="AC76" s="1"/>
  <c r="AD76" s="1"/>
  <c r="AE76" s="1"/>
  <c r="AF76" s="1"/>
  <c r="AG76" s="1"/>
  <c r="AH76" s="1"/>
  <c r="AI76" s="1"/>
  <c r="AJ76" s="1"/>
  <c r="AK76" s="1"/>
  <c r="AL76" s="1"/>
  <c r="AM76" s="1"/>
  <c r="AN76" s="1"/>
  <c r="AO76" s="1"/>
  <c r="AP76" s="1"/>
  <c r="AQ76" s="1"/>
  <c r="AR76" s="1"/>
  <c r="AS76" s="1"/>
  <c r="AT76" s="1"/>
  <c r="AU76" s="1"/>
  <c r="AV76" s="1"/>
  <c r="AW76" s="1"/>
  <c r="AX76" s="1"/>
  <c r="AY76" s="1"/>
  <c r="AZ76" s="1"/>
  <c r="B77"/>
  <c r="C77" s="1"/>
  <c r="D77" s="1"/>
  <c r="E77" s="1"/>
  <c r="F77" s="1"/>
  <c r="G77" s="1"/>
  <c r="H77" s="1"/>
  <c r="I77" s="1"/>
  <c r="J77" s="1"/>
  <c r="K77" s="1"/>
  <c r="L77" s="1"/>
  <c r="M77" s="1"/>
  <c r="N77" s="1"/>
  <c r="O77" s="1"/>
  <c r="P77" s="1"/>
  <c r="Q77" s="1"/>
  <c r="R77" s="1"/>
  <c r="S77" s="1"/>
  <c r="T77" s="1"/>
  <c r="U77" s="1"/>
  <c r="V77" s="1"/>
  <c r="W77" s="1"/>
  <c r="X77" s="1"/>
  <c r="Y77" s="1"/>
  <c r="Z77" s="1"/>
  <c r="AA77" s="1"/>
  <c r="AB77" s="1"/>
  <c r="AC77" s="1"/>
  <c r="AD77" s="1"/>
  <c r="AE77" s="1"/>
  <c r="AF77" s="1"/>
  <c r="AG77" s="1"/>
  <c r="AH77" s="1"/>
  <c r="AI77" s="1"/>
  <c r="AJ77" s="1"/>
  <c r="AK77" s="1"/>
  <c r="AL77" s="1"/>
  <c r="AM77" s="1"/>
  <c r="AN77" s="1"/>
  <c r="AO77" s="1"/>
  <c r="AP77" s="1"/>
  <c r="AQ77" s="1"/>
  <c r="AR77" s="1"/>
  <c r="AS77" s="1"/>
  <c r="AT77" s="1"/>
  <c r="AU77" s="1"/>
  <c r="AV77" s="1"/>
  <c r="AW77" s="1"/>
  <c r="AX77" s="1"/>
  <c r="AY77" s="1"/>
  <c r="AZ77" s="1"/>
  <c r="B78"/>
  <c r="C78" s="1"/>
  <c r="D78" s="1"/>
  <c r="E78" s="1"/>
  <c r="F78" s="1"/>
  <c r="G78" s="1"/>
  <c r="H78" s="1"/>
  <c r="I78" s="1"/>
  <c r="J78" s="1"/>
  <c r="K78" s="1"/>
  <c r="L78" s="1"/>
  <c r="M78" s="1"/>
  <c r="N78" s="1"/>
  <c r="O78" s="1"/>
  <c r="P78" s="1"/>
  <c r="Q78" s="1"/>
  <c r="R78" s="1"/>
  <c r="S78" s="1"/>
  <c r="T78" s="1"/>
  <c r="U78" s="1"/>
  <c r="V78" s="1"/>
  <c r="W78" s="1"/>
  <c r="X78" s="1"/>
  <c r="Y78" s="1"/>
  <c r="Z78" s="1"/>
  <c r="AA78" s="1"/>
  <c r="AB78" s="1"/>
  <c r="AC78" s="1"/>
  <c r="AD78" s="1"/>
  <c r="AE78" s="1"/>
  <c r="AF78" s="1"/>
  <c r="AG78" s="1"/>
  <c r="AH78" s="1"/>
  <c r="AI78" s="1"/>
  <c r="AJ78" s="1"/>
  <c r="AK78" s="1"/>
  <c r="AL78" s="1"/>
  <c r="AM78" s="1"/>
  <c r="AN78" s="1"/>
  <c r="AO78" s="1"/>
  <c r="AP78" s="1"/>
  <c r="AQ78" s="1"/>
  <c r="AR78" s="1"/>
  <c r="AS78" s="1"/>
  <c r="AT78" s="1"/>
  <c r="AU78" s="1"/>
  <c r="AV78" s="1"/>
  <c r="AW78" s="1"/>
  <c r="AX78" s="1"/>
  <c r="AY78" s="1"/>
  <c r="AZ78" s="1"/>
  <c r="B79"/>
  <c r="C79" s="1"/>
  <c r="D79" s="1"/>
  <c r="E79" s="1"/>
  <c r="F79" s="1"/>
  <c r="G79" s="1"/>
  <c r="H79" s="1"/>
  <c r="I79" s="1"/>
  <c r="J79" s="1"/>
  <c r="K79" s="1"/>
  <c r="L79" s="1"/>
  <c r="M79" s="1"/>
  <c r="N79" s="1"/>
  <c r="O79" s="1"/>
  <c r="P79" s="1"/>
  <c r="Q79" s="1"/>
  <c r="R79" s="1"/>
  <c r="S79" s="1"/>
  <c r="T79" s="1"/>
  <c r="U79" s="1"/>
  <c r="V79" s="1"/>
  <c r="W79" s="1"/>
  <c r="X79" s="1"/>
  <c r="Y79" s="1"/>
  <c r="Z79" s="1"/>
  <c r="AA79" s="1"/>
  <c r="AB79" s="1"/>
  <c r="AC79" s="1"/>
  <c r="AD79" s="1"/>
  <c r="AE79" s="1"/>
  <c r="AF79" s="1"/>
  <c r="AG79" s="1"/>
  <c r="AH79" s="1"/>
  <c r="AI79" s="1"/>
  <c r="AJ79" s="1"/>
  <c r="AK79" s="1"/>
  <c r="AL79" s="1"/>
  <c r="AM79" s="1"/>
  <c r="AN79" s="1"/>
  <c r="AO79" s="1"/>
  <c r="AP79" s="1"/>
  <c r="AQ79" s="1"/>
  <c r="AR79" s="1"/>
  <c r="AS79" s="1"/>
  <c r="AT79" s="1"/>
  <c r="AU79" s="1"/>
  <c r="AV79" s="1"/>
  <c r="AW79" s="1"/>
  <c r="AX79" s="1"/>
  <c r="AY79" s="1"/>
  <c r="AZ79" s="1"/>
  <c r="B80"/>
  <c r="C80" s="1"/>
  <c r="D80" s="1"/>
  <c r="E80" s="1"/>
  <c r="F80" s="1"/>
  <c r="G80" s="1"/>
  <c r="H80" s="1"/>
  <c r="I80" s="1"/>
  <c r="J80" s="1"/>
  <c r="K80" s="1"/>
  <c r="L80" s="1"/>
  <c r="M80" s="1"/>
  <c r="N80" s="1"/>
  <c r="O80" s="1"/>
  <c r="P80" s="1"/>
  <c r="Q80" s="1"/>
  <c r="R80" s="1"/>
  <c r="S80" s="1"/>
  <c r="T80" s="1"/>
  <c r="U80" s="1"/>
  <c r="V80" s="1"/>
  <c r="W80" s="1"/>
  <c r="X80" s="1"/>
  <c r="Y80" s="1"/>
  <c r="Z80" s="1"/>
  <c r="AA80" s="1"/>
  <c r="AB80" s="1"/>
  <c r="AC80" s="1"/>
  <c r="AD80" s="1"/>
  <c r="AE80" s="1"/>
  <c r="AF80" s="1"/>
  <c r="AG80" s="1"/>
  <c r="AH80" s="1"/>
  <c r="AI80" s="1"/>
  <c r="AJ80" s="1"/>
  <c r="AK80" s="1"/>
  <c r="AL80" s="1"/>
  <c r="AM80" s="1"/>
  <c r="AN80" s="1"/>
  <c r="AO80" s="1"/>
  <c r="AP80" s="1"/>
  <c r="AQ80" s="1"/>
  <c r="AR80" s="1"/>
  <c r="AS80" s="1"/>
  <c r="AT80" s="1"/>
  <c r="AU80" s="1"/>
  <c r="AV80" s="1"/>
  <c r="AW80" s="1"/>
  <c r="AX80" s="1"/>
  <c r="AY80" s="1"/>
  <c r="AZ80" s="1"/>
  <c r="B81"/>
  <c r="C81" s="1"/>
  <c r="D81" s="1"/>
  <c r="E81" s="1"/>
  <c r="F81" s="1"/>
  <c r="G81" s="1"/>
  <c r="H81" s="1"/>
  <c r="I81" s="1"/>
  <c r="J81" s="1"/>
  <c r="K81" s="1"/>
  <c r="L81" s="1"/>
  <c r="M81" s="1"/>
  <c r="N81" s="1"/>
  <c r="O81" s="1"/>
  <c r="P81" s="1"/>
  <c r="Q81" s="1"/>
  <c r="R81" s="1"/>
  <c r="S81" s="1"/>
  <c r="T81" s="1"/>
  <c r="U81" s="1"/>
  <c r="V81" s="1"/>
  <c r="W81" s="1"/>
  <c r="X81" s="1"/>
  <c r="Y81" s="1"/>
  <c r="Z81" s="1"/>
  <c r="AA81" s="1"/>
  <c r="AB81" s="1"/>
  <c r="AC81" s="1"/>
  <c r="AD81" s="1"/>
  <c r="AE81" s="1"/>
  <c r="AF81" s="1"/>
  <c r="AG81" s="1"/>
  <c r="AH81" s="1"/>
  <c r="AI81" s="1"/>
  <c r="AJ81" s="1"/>
  <c r="AK81" s="1"/>
  <c r="AL81" s="1"/>
  <c r="AM81" s="1"/>
  <c r="AN81" s="1"/>
  <c r="AO81" s="1"/>
  <c r="AP81" s="1"/>
  <c r="AQ81" s="1"/>
  <c r="AR81" s="1"/>
  <c r="AS81" s="1"/>
  <c r="AT81" s="1"/>
  <c r="AU81" s="1"/>
  <c r="AV81" s="1"/>
  <c r="AW81" s="1"/>
  <c r="AX81" s="1"/>
  <c r="AY81" s="1"/>
  <c r="AZ81" s="1"/>
  <c r="B82"/>
  <c r="C82" s="1"/>
  <c r="D82" s="1"/>
  <c r="E82" s="1"/>
  <c r="F82" s="1"/>
  <c r="G82" s="1"/>
  <c r="H82" s="1"/>
  <c r="I82" s="1"/>
  <c r="J82" s="1"/>
  <c r="K82" s="1"/>
  <c r="L82" s="1"/>
  <c r="M82" s="1"/>
  <c r="N82" s="1"/>
  <c r="O82" s="1"/>
  <c r="P82" s="1"/>
  <c r="Q82" s="1"/>
  <c r="R82" s="1"/>
  <c r="S82" s="1"/>
  <c r="T82" s="1"/>
  <c r="U82" s="1"/>
  <c r="V82" s="1"/>
  <c r="W82" s="1"/>
  <c r="X82" s="1"/>
  <c r="Y82" s="1"/>
  <c r="Z82" s="1"/>
  <c r="AA82" s="1"/>
  <c r="AB82" s="1"/>
  <c r="AC82" s="1"/>
  <c r="AD82" s="1"/>
  <c r="AE82" s="1"/>
  <c r="AF82" s="1"/>
  <c r="AG82" s="1"/>
  <c r="AH82" s="1"/>
  <c r="AI82" s="1"/>
  <c r="AJ82" s="1"/>
  <c r="AK82" s="1"/>
  <c r="AL82" s="1"/>
  <c r="AM82" s="1"/>
  <c r="AN82" s="1"/>
  <c r="AO82" s="1"/>
  <c r="AP82" s="1"/>
  <c r="AQ82" s="1"/>
  <c r="AR82" s="1"/>
  <c r="AS82" s="1"/>
  <c r="AT82" s="1"/>
  <c r="AU82" s="1"/>
  <c r="AV82" s="1"/>
  <c r="AW82" s="1"/>
  <c r="AX82" s="1"/>
  <c r="AY82" s="1"/>
  <c r="AZ82" s="1"/>
  <c r="B83"/>
  <c r="C83" s="1"/>
  <c r="D83" s="1"/>
  <c r="E83" s="1"/>
  <c r="F83" s="1"/>
  <c r="G83" s="1"/>
  <c r="H83" s="1"/>
  <c r="I83" s="1"/>
  <c r="J83" s="1"/>
  <c r="K83" s="1"/>
  <c r="L83" s="1"/>
  <c r="M83" s="1"/>
  <c r="N83" s="1"/>
  <c r="O83" s="1"/>
  <c r="P83" s="1"/>
  <c r="Q83" s="1"/>
  <c r="R83" s="1"/>
  <c r="S83" s="1"/>
  <c r="T83" s="1"/>
  <c r="U83" s="1"/>
  <c r="V83" s="1"/>
  <c r="W83" s="1"/>
  <c r="X83" s="1"/>
  <c r="Y83" s="1"/>
  <c r="Z83" s="1"/>
  <c r="AA83" s="1"/>
  <c r="AB83" s="1"/>
  <c r="AC83" s="1"/>
  <c r="AD83" s="1"/>
  <c r="AE83" s="1"/>
  <c r="AF83" s="1"/>
  <c r="AG83" s="1"/>
  <c r="AH83" s="1"/>
  <c r="AI83" s="1"/>
  <c r="AJ83" s="1"/>
  <c r="AK83" s="1"/>
  <c r="AL83" s="1"/>
  <c r="AM83" s="1"/>
  <c r="AN83" s="1"/>
  <c r="AO83" s="1"/>
  <c r="AP83" s="1"/>
  <c r="AQ83" s="1"/>
  <c r="AR83" s="1"/>
  <c r="AS83" s="1"/>
  <c r="AT83" s="1"/>
  <c r="AU83" s="1"/>
  <c r="AV83" s="1"/>
  <c r="AW83" s="1"/>
  <c r="AX83" s="1"/>
  <c r="AY83" s="1"/>
  <c r="AZ83" s="1"/>
  <c r="B84"/>
  <c r="C84" s="1"/>
  <c r="D84" s="1"/>
  <c r="E84" s="1"/>
  <c r="F84" s="1"/>
  <c r="G84" s="1"/>
  <c r="H84" s="1"/>
  <c r="I84" s="1"/>
  <c r="J84" s="1"/>
  <c r="K84" s="1"/>
  <c r="L84" s="1"/>
  <c r="M84" s="1"/>
  <c r="N84" s="1"/>
  <c r="O84" s="1"/>
  <c r="P84" s="1"/>
  <c r="Q84" s="1"/>
  <c r="R84" s="1"/>
  <c r="S84" s="1"/>
  <c r="T84" s="1"/>
  <c r="U84" s="1"/>
  <c r="V84" s="1"/>
  <c r="W84" s="1"/>
  <c r="X84" s="1"/>
  <c r="Y84" s="1"/>
  <c r="Z84" s="1"/>
  <c r="AA84" s="1"/>
  <c r="AB84" s="1"/>
  <c r="AC84" s="1"/>
  <c r="AD84" s="1"/>
  <c r="AE84" s="1"/>
  <c r="AF84" s="1"/>
  <c r="AG84" s="1"/>
  <c r="AH84" s="1"/>
  <c r="AI84" s="1"/>
  <c r="AJ84" s="1"/>
  <c r="AK84" s="1"/>
  <c r="AL84" s="1"/>
  <c r="AM84" s="1"/>
  <c r="AN84" s="1"/>
  <c r="AO84" s="1"/>
  <c r="AP84" s="1"/>
  <c r="AQ84" s="1"/>
  <c r="AR84" s="1"/>
  <c r="AS84" s="1"/>
  <c r="AT84" s="1"/>
  <c r="AU84" s="1"/>
  <c r="AV84" s="1"/>
  <c r="AW84" s="1"/>
  <c r="AX84" s="1"/>
  <c r="AY84" s="1"/>
  <c r="AZ84" s="1"/>
  <c r="B85"/>
  <c r="C85" s="1"/>
  <c r="D85" s="1"/>
  <c r="E85" s="1"/>
  <c r="F85" s="1"/>
  <c r="G85" s="1"/>
  <c r="H85" s="1"/>
  <c r="I85" s="1"/>
  <c r="J85" s="1"/>
  <c r="K85" s="1"/>
  <c r="L85" s="1"/>
  <c r="M85" s="1"/>
  <c r="N85" s="1"/>
  <c r="O85" s="1"/>
  <c r="P85" s="1"/>
  <c r="Q85" s="1"/>
  <c r="R85" s="1"/>
  <c r="S85" s="1"/>
  <c r="T85" s="1"/>
  <c r="U85" s="1"/>
  <c r="V85" s="1"/>
  <c r="W85" s="1"/>
  <c r="X85" s="1"/>
  <c r="Y85" s="1"/>
  <c r="Z85" s="1"/>
  <c r="AA85" s="1"/>
  <c r="AB85" s="1"/>
  <c r="AC85" s="1"/>
  <c r="AD85" s="1"/>
  <c r="AE85" s="1"/>
  <c r="AF85" s="1"/>
  <c r="AG85" s="1"/>
  <c r="AH85" s="1"/>
  <c r="AI85" s="1"/>
  <c r="AJ85" s="1"/>
  <c r="AK85" s="1"/>
  <c r="AL85" s="1"/>
  <c r="AM85" s="1"/>
  <c r="AN85" s="1"/>
  <c r="AO85" s="1"/>
  <c r="AP85" s="1"/>
  <c r="AQ85" s="1"/>
  <c r="AR85" s="1"/>
  <c r="AS85" s="1"/>
  <c r="AT85" s="1"/>
  <c r="AU85" s="1"/>
  <c r="AV85" s="1"/>
  <c r="AW85" s="1"/>
  <c r="AX85" s="1"/>
  <c r="AY85" s="1"/>
  <c r="AZ85" s="1"/>
  <c r="B86"/>
  <c r="C86" s="1"/>
  <c r="D86" s="1"/>
  <c r="E86" s="1"/>
  <c r="F86" s="1"/>
  <c r="G86" s="1"/>
  <c r="H86" s="1"/>
  <c r="I86" s="1"/>
  <c r="J86" s="1"/>
  <c r="K86" s="1"/>
  <c r="L86" s="1"/>
  <c r="M86" s="1"/>
  <c r="N86" s="1"/>
  <c r="O86" s="1"/>
  <c r="P86" s="1"/>
  <c r="Q86" s="1"/>
  <c r="R86" s="1"/>
  <c r="S86" s="1"/>
  <c r="T86" s="1"/>
  <c r="U86" s="1"/>
  <c r="V86" s="1"/>
  <c r="W86" s="1"/>
  <c r="X86" s="1"/>
  <c r="Y86" s="1"/>
  <c r="Z86" s="1"/>
  <c r="AA86" s="1"/>
  <c r="AB86" s="1"/>
  <c r="AC86" s="1"/>
  <c r="AD86" s="1"/>
  <c r="AE86" s="1"/>
  <c r="AF86" s="1"/>
  <c r="AG86" s="1"/>
  <c r="AH86" s="1"/>
  <c r="AI86" s="1"/>
  <c r="AJ86" s="1"/>
  <c r="AK86" s="1"/>
  <c r="AL86" s="1"/>
  <c r="AM86" s="1"/>
  <c r="AN86" s="1"/>
  <c r="AO86" s="1"/>
  <c r="AP86" s="1"/>
  <c r="AQ86" s="1"/>
  <c r="AR86" s="1"/>
  <c r="AS86" s="1"/>
  <c r="AT86" s="1"/>
  <c r="AU86" s="1"/>
  <c r="AV86" s="1"/>
  <c r="AW86" s="1"/>
  <c r="AX86" s="1"/>
  <c r="AY86" s="1"/>
  <c r="AZ86" s="1"/>
  <c r="B87"/>
  <c r="C87" s="1"/>
  <c r="D87" s="1"/>
  <c r="E87" s="1"/>
  <c r="F87" s="1"/>
  <c r="G87" s="1"/>
  <c r="H87" s="1"/>
  <c r="I87" s="1"/>
  <c r="J87" s="1"/>
  <c r="K87" s="1"/>
  <c r="L87" s="1"/>
  <c r="M87" s="1"/>
  <c r="N87" s="1"/>
  <c r="O87" s="1"/>
  <c r="P87" s="1"/>
  <c r="Q87" s="1"/>
  <c r="R87" s="1"/>
  <c r="S87" s="1"/>
  <c r="T87" s="1"/>
  <c r="U87" s="1"/>
  <c r="V87" s="1"/>
  <c r="W87" s="1"/>
  <c r="X87" s="1"/>
  <c r="Y87" s="1"/>
  <c r="Z87" s="1"/>
  <c r="AA87" s="1"/>
  <c r="AB87" s="1"/>
  <c r="AC87" s="1"/>
  <c r="AD87" s="1"/>
  <c r="AE87" s="1"/>
  <c r="AF87" s="1"/>
  <c r="AG87" s="1"/>
  <c r="AH87" s="1"/>
  <c r="AI87" s="1"/>
  <c r="AJ87" s="1"/>
  <c r="AK87" s="1"/>
  <c r="AL87" s="1"/>
  <c r="AM87" s="1"/>
  <c r="AN87" s="1"/>
  <c r="AO87" s="1"/>
  <c r="AP87" s="1"/>
  <c r="AQ87" s="1"/>
  <c r="AR87" s="1"/>
  <c r="AS87" s="1"/>
  <c r="AT87" s="1"/>
  <c r="AU87" s="1"/>
  <c r="AV87" s="1"/>
  <c r="AW87" s="1"/>
  <c r="AX87" s="1"/>
  <c r="AY87" s="1"/>
  <c r="AZ87" s="1"/>
  <c r="B88"/>
  <c r="C88" s="1"/>
  <c r="D88" s="1"/>
  <c r="E88" s="1"/>
  <c r="F88" s="1"/>
  <c r="G88" s="1"/>
  <c r="H88" s="1"/>
  <c r="I88" s="1"/>
  <c r="J88" s="1"/>
  <c r="K88" s="1"/>
  <c r="L88" s="1"/>
  <c r="M88" s="1"/>
  <c r="N88" s="1"/>
  <c r="O88" s="1"/>
  <c r="P88" s="1"/>
  <c r="Q88" s="1"/>
  <c r="R88" s="1"/>
  <c r="S88" s="1"/>
  <c r="T88" s="1"/>
  <c r="U88" s="1"/>
  <c r="V88" s="1"/>
  <c r="W88" s="1"/>
  <c r="X88" s="1"/>
  <c r="Y88" s="1"/>
  <c r="Z88" s="1"/>
  <c r="AA88" s="1"/>
  <c r="AB88" s="1"/>
  <c r="AC88" s="1"/>
  <c r="AD88" s="1"/>
  <c r="AE88" s="1"/>
  <c r="AF88" s="1"/>
  <c r="AG88" s="1"/>
  <c r="AH88" s="1"/>
  <c r="AI88" s="1"/>
  <c r="AJ88" s="1"/>
  <c r="AK88" s="1"/>
  <c r="AL88" s="1"/>
  <c r="AM88" s="1"/>
  <c r="AN88" s="1"/>
  <c r="AO88" s="1"/>
  <c r="AP88" s="1"/>
  <c r="AQ88" s="1"/>
  <c r="AR88" s="1"/>
  <c r="AS88" s="1"/>
  <c r="AT88" s="1"/>
  <c r="AU88" s="1"/>
  <c r="AV88" s="1"/>
  <c r="AW88" s="1"/>
  <c r="AX88" s="1"/>
  <c r="AY88" s="1"/>
  <c r="AZ88" s="1"/>
  <c r="B89"/>
  <c r="C89" s="1"/>
  <c r="D89" s="1"/>
  <c r="E89" s="1"/>
  <c r="F89" s="1"/>
  <c r="G89" s="1"/>
  <c r="H89" s="1"/>
  <c r="I89" s="1"/>
  <c r="J89" s="1"/>
  <c r="K89" s="1"/>
  <c r="L89" s="1"/>
  <c r="M89" s="1"/>
  <c r="N89" s="1"/>
  <c r="O89" s="1"/>
  <c r="P89" s="1"/>
  <c r="Q89" s="1"/>
  <c r="R89" s="1"/>
  <c r="S89" s="1"/>
  <c r="T89" s="1"/>
  <c r="U89" s="1"/>
  <c r="V89" s="1"/>
  <c r="W89" s="1"/>
  <c r="X89" s="1"/>
  <c r="Y89" s="1"/>
  <c r="Z89" s="1"/>
  <c r="AA89" s="1"/>
  <c r="AB89" s="1"/>
  <c r="AC89" s="1"/>
  <c r="AD89" s="1"/>
  <c r="AE89" s="1"/>
  <c r="AF89" s="1"/>
  <c r="AG89" s="1"/>
  <c r="AH89" s="1"/>
  <c r="AI89" s="1"/>
  <c r="AJ89" s="1"/>
  <c r="AK89" s="1"/>
  <c r="AL89" s="1"/>
  <c r="AM89" s="1"/>
  <c r="AN89" s="1"/>
  <c r="AO89" s="1"/>
  <c r="AP89" s="1"/>
  <c r="AQ89" s="1"/>
  <c r="AR89" s="1"/>
  <c r="AS89" s="1"/>
  <c r="AT89" s="1"/>
  <c r="AU89" s="1"/>
  <c r="AV89" s="1"/>
  <c r="AW89" s="1"/>
  <c r="AX89" s="1"/>
  <c r="AY89" s="1"/>
  <c r="AZ89" s="1"/>
  <c r="B90"/>
  <c r="C90" s="1"/>
  <c r="D90" s="1"/>
  <c r="E90" s="1"/>
  <c r="F90" s="1"/>
  <c r="G90" s="1"/>
  <c r="H90" s="1"/>
  <c r="I90" s="1"/>
  <c r="J90" s="1"/>
  <c r="K90" s="1"/>
  <c r="L90" s="1"/>
  <c r="M90" s="1"/>
  <c r="N90" s="1"/>
  <c r="O90" s="1"/>
  <c r="P90" s="1"/>
  <c r="Q90" s="1"/>
  <c r="R90" s="1"/>
  <c r="S90" s="1"/>
  <c r="T90" s="1"/>
  <c r="U90" s="1"/>
  <c r="V90" s="1"/>
  <c r="W90" s="1"/>
  <c r="X90" s="1"/>
  <c r="Y90" s="1"/>
  <c r="Z90" s="1"/>
  <c r="AA90" s="1"/>
  <c r="AB90" s="1"/>
  <c r="AC90" s="1"/>
  <c r="AD90" s="1"/>
  <c r="AE90" s="1"/>
  <c r="AF90" s="1"/>
  <c r="AG90" s="1"/>
  <c r="AH90" s="1"/>
  <c r="AI90" s="1"/>
  <c r="AJ90" s="1"/>
  <c r="AK90" s="1"/>
  <c r="AL90" s="1"/>
  <c r="AM90" s="1"/>
  <c r="AN90" s="1"/>
  <c r="AO90" s="1"/>
  <c r="AP90" s="1"/>
  <c r="AQ90" s="1"/>
  <c r="AR90" s="1"/>
  <c r="AS90" s="1"/>
  <c r="AT90" s="1"/>
  <c r="AU90" s="1"/>
  <c r="AV90" s="1"/>
  <c r="AW90" s="1"/>
  <c r="AX90" s="1"/>
  <c r="AY90" s="1"/>
  <c r="AZ90" s="1"/>
  <c r="B91"/>
  <c r="C91" s="1"/>
  <c r="D91" s="1"/>
  <c r="E91" s="1"/>
  <c r="F91" s="1"/>
  <c r="G91" s="1"/>
  <c r="H91" s="1"/>
  <c r="I91" s="1"/>
  <c r="J91" s="1"/>
  <c r="K91" s="1"/>
  <c r="L91" s="1"/>
  <c r="M91" s="1"/>
  <c r="N91" s="1"/>
  <c r="O91" s="1"/>
  <c r="P91" s="1"/>
  <c r="Q91" s="1"/>
  <c r="R91" s="1"/>
  <c r="S91" s="1"/>
  <c r="T91" s="1"/>
  <c r="U91" s="1"/>
  <c r="V91" s="1"/>
  <c r="W91" s="1"/>
  <c r="X91" s="1"/>
  <c r="Y91" s="1"/>
  <c r="Z91" s="1"/>
  <c r="AA91" s="1"/>
  <c r="AB91" s="1"/>
  <c r="AC91" s="1"/>
  <c r="AD91" s="1"/>
  <c r="AE91" s="1"/>
  <c r="AF91" s="1"/>
  <c r="AG91" s="1"/>
  <c r="AH91" s="1"/>
  <c r="AI91" s="1"/>
  <c r="AJ91" s="1"/>
  <c r="AK91" s="1"/>
  <c r="AL91" s="1"/>
  <c r="AM91" s="1"/>
  <c r="AN91" s="1"/>
  <c r="AO91" s="1"/>
  <c r="AP91" s="1"/>
  <c r="AQ91" s="1"/>
  <c r="AR91" s="1"/>
  <c r="AS91" s="1"/>
  <c r="AT91" s="1"/>
  <c r="AU91" s="1"/>
  <c r="AV91" s="1"/>
  <c r="AW91" s="1"/>
  <c r="AX91" s="1"/>
  <c r="AY91" s="1"/>
  <c r="AZ91" s="1"/>
  <c r="B92"/>
  <c r="C92" s="1"/>
  <c r="D92" s="1"/>
  <c r="E92" s="1"/>
  <c r="F92" s="1"/>
  <c r="G92" s="1"/>
  <c r="H92" s="1"/>
  <c r="I92" s="1"/>
  <c r="J92" s="1"/>
  <c r="K92" s="1"/>
  <c r="L92" s="1"/>
  <c r="M92" s="1"/>
  <c r="N92" s="1"/>
  <c r="O92" s="1"/>
  <c r="P92" s="1"/>
  <c r="Q92" s="1"/>
  <c r="R92" s="1"/>
  <c r="S92" s="1"/>
  <c r="T92" s="1"/>
  <c r="U92" s="1"/>
  <c r="V92" s="1"/>
  <c r="W92" s="1"/>
  <c r="X92" s="1"/>
  <c r="Y92" s="1"/>
  <c r="Z92" s="1"/>
  <c r="AA92" s="1"/>
  <c r="AB92" s="1"/>
  <c r="AC92" s="1"/>
  <c r="AD92" s="1"/>
  <c r="AE92" s="1"/>
  <c r="AF92" s="1"/>
  <c r="AG92" s="1"/>
  <c r="AH92" s="1"/>
  <c r="AI92" s="1"/>
  <c r="AJ92" s="1"/>
  <c r="AK92" s="1"/>
  <c r="AL92" s="1"/>
  <c r="AM92" s="1"/>
  <c r="AN92" s="1"/>
  <c r="AO92" s="1"/>
  <c r="AP92" s="1"/>
  <c r="AQ92" s="1"/>
  <c r="AR92" s="1"/>
  <c r="AS92" s="1"/>
  <c r="AT92" s="1"/>
  <c r="AU92" s="1"/>
  <c r="AV92" s="1"/>
  <c r="AW92" s="1"/>
  <c r="AX92" s="1"/>
  <c r="AY92" s="1"/>
  <c r="AZ92" s="1"/>
  <c r="B93"/>
  <c r="C93" s="1"/>
  <c r="D93" s="1"/>
  <c r="E93" s="1"/>
  <c r="F93" s="1"/>
  <c r="G93" s="1"/>
  <c r="H93" s="1"/>
  <c r="I93" s="1"/>
  <c r="J93" s="1"/>
  <c r="K93" s="1"/>
  <c r="L93" s="1"/>
  <c r="M93" s="1"/>
  <c r="N93" s="1"/>
  <c r="O93" s="1"/>
  <c r="P93" s="1"/>
  <c r="Q93" s="1"/>
  <c r="R93" s="1"/>
  <c r="S93" s="1"/>
  <c r="T93" s="1"/>
  <c r="U93" s="1"/>
  <c r="V93" s="1"/>
  <c r="W93" s="1"/>
  <c r="X93" s="1"/>
  <c r="Y93" s="1"/>
  <c r="Z93" s="1"/>
  <c r="AA93" s="1"/>
  <c r="AB93" s="1"/>
  <c r="AC93" s="1"/>
  <c r="AD93" s="1"/>
  <c r="AE93" s="1"/>
  <c r="AF93" s="1"/>
  <c r="AG93" s="1"/>
  <c r="AH93" s="1"/>
  <c r="AI93" s="1"/>
  <c r="AJ93" s="1"/>
  <c r="AK93" s="1"/>
  <c r="AL93" s="1"/>
  <c r="AM93" s="1"/>
  <c r="AN93" s="1"/>
  <c r="AO93" s="1"/>
  <c r="AP93" s="1"/>
  <c r="AQ93" s="1"/>
  <c r="AR93" s="1"/>
  <c r="AS93" s="1"/>
  <c r="AT93" s="1"/>
  <c r="AU93" s="1"/>
  <c r="AV93" s="1"/>
  <c r="AW93" s="1"/>
  <c r="AX93" s="1"/>
  <c r="AY93" s="1"/>
  <c r="AZ93" s="1"/>
  <c r="B94"/>
  <c r="C94" s="1"/>
  <c r="D94" s="1"/>
  <c r="E94" s="1"/>
  <c r="F94" s="1"/>
  <c r="G94" s="1"/>
  <c r="H94" s="1"/>
  <c r="I94" s="1"/>
  <c r="J94" s="1"/>
  <c r="K94" s="1"/>
  <c r="L94" s="1"/>
  <c r="M94" s="1"/>
  <c r="N94" s="1"/>
  <c r="O94" s="1"/>
  <c r="P94" s="1"/>
  <c r="Q94" s="1"/>
  <c r="R94" s="1"/>
  <c r="S94" s="1"/>
  <c r="T94" s="1"/>
  <c r="U94" s="1"/>
  <c r="V94" s="1"/>
  <c r="W94" s="1"/>
  <c r="X94" s="1"/>
  <c r="Y94" s="1"/>
  <c r="Z94" s="1"/>
  <c r="AA94" s="1"/>
  <c r="AB94" s="1"/>
  <c r="AC94" s="1"/>
  <c r="AD94" s="1"/>
  <c r="AE94" s="1"/>
  <c r="AF94" s="1"/>
  <c r="AG94" s="1"/>
  <c r="AH94" s="1"/>
  <c r="AI94" s="1"/>
  <c r="AJ94" s="1"/>
  <c r="AK94" s="1"/>
  <c r="AL94" s="1"/>
  <c r="AM94" s="1"/>
  <c r="AN94" s="1"/>
  <c r="AO94" s="1"/>
  <c r="AP94" s="1"/>
  <c r="AQ94" s="1"/>
  <c r="AR94" s="1"/>
  <c r="AS94" s="1"/>
  <c r="AT94" s="1"/>
  <c r="AU94" s="1"/>
  <c r="AV94" s="1"/>
  <c r="AW94" s="1"/>
  <c r="AX94" s="1"/>
  <c r="AY94" s="1"/>
  <c r="AZ94" s="1"/>
  <c r="B95"/>
  <c r="C95" s="1"/>
  <c r="D95" s="1"/>
  <c r="E95" s="1"/>
  <c r="F95" s="1"/>
  <c r="G95" s="1"/>
  <c r="H95" s="1"/>
  <c r="I95" s="1"/>
  <c r="J95" s="1"/>
  <c r="K95" s="1"/>
  <c r="L95" s="1"/>
  <c r="M95" s="1"/>
  <c r="N95" s="1"/>
  <c r="O95" s="1"/>
  <c r="P95" s="1"/>
  <c r="Q95" s="1"/>
  <c r="R95" s="1"/>
  <c r="S95" s="1"/>
  <c r="T95" s="1"/>
  <c r="U95" s="1"/>
  <c r="V95" s="1"/>
  <c r="W95" s="1"/>
  <c r="X95" s="1"/>
  <c r="Y95" s="1"/>
  <c r="Z95" s="1"/>
  <c r="AA95" s="1"/>
  <c r="AB95" s="1"/>
  <c r="AC95" s="1"/>
  <c r="AD95" s="1"/>
  <c r="AE95" s="1"/>
  <c r="AF95" s="1"/>
  <c r="AG95" s="1"/>
  <c r="AH95" s="1"/>
  <c r="AI95" s="1"/>
  <c r="AJ95" s="1"/>
  <c r="AK95" s="1"/>
  <c r="AL95" s="1"/>
  <c r="AM95" s="1"/>
  <c r="AN95" s="1"/>
  <c r="AO95" s="1"/>
  <c r="AP95" s="1"/>
  <c r="AQ95" s="1"/>
  <c r="AR95" s="1"/>
  <c r="AS95" s="1"/>
  <c r="AT95" s="1"/>
  <c r="AU95" s="1"/>
  <c r="AV95" s="1"/>
  <c r="AW95" s="1"/>
  <c r="AX95" s="1"/>
  <c r="AY95" s="1"/>
  <c r="AZ95" s="1"/>
  <c r="B96"/>
  <c r="C96" s="1"/>
  <c r="D96" s="1"/>
  <c r="E96" s="1"/>
  <c r="F96" s="1"/>
  <c r="G96" s="1"/>
  <c r="H96" s="1"/>
  <c r="I96" s="1"/>
  <c r="J96" s="1"/>
  <c r="K96" s="1"/>
  <c r="L96" s="1"/>
  <c r="M96" s="1"/>
  <c r="N96" s="1"/>
  <c r="O96" s="1"/>
  <c r="P96" s="1"/>
  <c r="Q96" s="1"/>
  <c r="R96" s="1"/>
  <c r="S96" s="1"/>
  <c r="T96" s="1"/>
  <c r="U96" s="1"/>
  <c r="V96" s="1"/>
  <c r="W96" s="1"/>
  <c r="X96" s="1"/>
  <c r="Y96" s="1"/>
  <c r="Z96" s="1"/>
  <c r="AA96" s="1"/>
  <c r="AB96" s="1"/>
  <c r="AC96" s="1"/>
  <c r="AD96" s="1"/>
  <c r="AE96" s="1"/>
  <c r="AF96" s="1"/>
  <c r="AG96" s="1"/>
  <c r="AH96" s="1"/>
  <c r="AI96" s="1"/>
  <c r="AJ96" s="1"/>
  <c r="AK96" s="1"/>
  <c r="AL96" s="1"/>
  <c r="AM96" s="1"/>
  <c r="AN96" s="1"/>
  <c r="AO96" s="1"/>
  <c r="AP96" s="1"/>
  <c r="AQ96" s="1"/>
  <c r="AR96" s="1"/>
  <c r="AS96" s="1"/>
  <c r="AT96" s="1"/>
  <c r="AU96" s="1"/>
  <c r="AV96" s="1"/>
  <c r="AW96" s="1"/>
  <c r="AX96" s="1"/>
  <c r="AY96" s="1"/>
  <c r="AZ96" s="1"/>
  <c r="B97"/>
  <c r="C97" s="1"/>
  <c r="D97" s="1"/>
  <c r="E97" s="1"/>
  <c r="F97" s="1"/>
  <c r="G97" s="1"/>
  <c r="H97" s="1"/>
  <c r="I97" s="1"/>
  <c r="J97" s="1"/>
  <c r="K97" s="1"/>
  <c r="L97" s="1"/>
  <c r="M97" s="1"/>
  <c r="N97" s="1"/>
  <c r="O97" s="1"/>
  <c r="P97" s="1"/>
  <c r="Q97" s="1"/>
  <c r="R97" s="1"/>
  <c r="S97" s="1"/>
  <c r="T97" s="1"/>
  <c r="U97" s="1"/>
  <c r="V97" s="1"/>
  <c r="W97" s="1"/>
  <c r="X97" s="1"/>
  <c r="Y97" s="1"/>
  <c r="Z97" s="1"/>
  <c r="AA97" s="1"/>
  <c r="AB97" s="1"/>
  <c r="AC97" s="1"/>
  <c r="AD97" s="1"/>
  <c r="AE97" s="1"/>
  <c r="AF97" s="1"/>
  <c r="AG97" s="1"/>
  <c r="AH97" s="1"/>
  <c r="AI97" s="1"/>
  <c r="AJ97" s="1"/>
  <c r="AK97" s="1"/>
  <c r="AL97" s="1"/>
  <c r="AM97" s="1"/>
  <c r="AN97" s="1"/>
  <c r="AO97" s="1"/>
  <c r="AP97" s="1"/>
  <c r="AQ97" s="1"/>
  <c r="AR97" s="1"/>
  <c r="AS97" s="1"/>
  <c r="AT97" s="1"/>
  <c r="AU97" s="1"/>
  <c r="AV97" s="1"/>
  <c r="AW97" s="1"/>
  <c r="AX97" s="1"/>
  <c r="AY97" s="1"/>
  <c r="AZ97" s="1"/>
  <c r="B98"/>
  <c r="C98" s="1"/>
  <c r="D98" s="1"/>
  <c r="E98" s="1"/>
  <c r="F98" s="1"/>
  <c r="G98" s="1"/>
  <c r="H98" s="1"/>
  <c r="I98" s="1"/>
  <c r="J98" s="1"/>
  <c r="K98" s="1"/>
  <c r="L98" s="1"/>
  <c r="M98" s="1"/>
  <c r="N98" s="1"/>
  <c r="O98" s="1"/>
  <c r="P98" s="1"/>
  <c r="Q98" s="1"/>
  <c r="R98" s="1"/>
  <c r="S98" s="1"/>
  <c r="T98" s="1"/>
  <c r="U98" s="1"/>
  <c r="V98" s="1"/>
  <c r="W98" s="1"/>
  <c r="X98" s="1"/>
  <c r="Y98" s="1"/>
  <c r="Z98" s="1"/>
  <c r="AA98" s="1"/>
  <c r="AB98" s="1"/>
  <c r="AC98" s="1"/>
  <c r="AD98" s="1"/>
  <c r="AE98" s="1"/>
  <c r="AF98" s="1"/>
  <c r="AG98" s="1"/>
  <c r="AH98" s="1"/>
  <c r="AI98" s="1"/>
  <c r="AJ98" s="1"/>
  <c r="AK98" s="1"/>
  <c r="AL98" s="1"/>
  <c r="AM98" s="1"/>
  <c r="AN98" s="1"/>
  <c r="AO98" s="1"/>
  <c r="AP98" s="1"/>
  <c r="AQ98" s="1"/>
  <c r="AR98" s="1"/>
  <c r="AS98" s="1"/>
  <c r="AT98" s="1"/>
  <c r="AU98" s="1"/>
  <c r="AV98" s="1"/>
  <c r="AW98" s="1"/>
  <c r="AX98" s="1"/>
  <c r="AY98" s="1"/>
  <c r="AZ98" s="1"/>
  <c r="B99"/>
  <c r="C99" s="1"/>
  <c r="D99" s="1"/>
  <c r="E99" s="1"/>
  <c r="F99" s="1"/>
  <c r="G99" s="1"/>
  <c r="H99" s="1"/>
  <c r="I99" s="1"/>
  <c r="J99" s="1"/>
  <c r="K99" s="1"/>
  <c r="L99" s="1"/>
  <c r="M99" s="1"/>
  <c r="N99" s="1"/>
  <c r="O99" s="1"/>
  <c r="P99" s="1"/>
  <c r="Q99" s="1"/>
  <c r="R99" s="1"/>
  <c r="S99" s="1"/>
  <c r="T99" s="1"/>
  <c r="U99" s="1"/>
  <c r="V99" s="1"/>
  <c r="W99" s="1"/>
  <c r="X99" s="1"/>
  <c r="Y99" s="1"/>
  <c r="Z99" s="1"/>
  <c r="AA99" s="1"/>
  <c r="AB99" s="1"/>
  <c r="AC99" s="1"/>
  <c r="AD99" s="1"/>
  <c r="AE99" s="1"/>
  <c r="AF99" s="1"/>
  <c r="AG99" s="1"/>
  <c r="AH99" s="1"/>
  <c r="AI99" s="1"/>
  <c r="AJ99" s="1"/>
  <c r="AK99" s="1"/>
  <c r="AL99" s="1"/>
  <c r="AM99" s="1"/>
  <c r="AN99" s="1"/>
  <c r="AO99" s="1"/>
  <c r="AP99" s="1"/>
  <c r="AQ99" s="1"/>
  <c r="AR99" s="1"/>
  <c r="AS99" s="1"/>
  <c r="AT99" s="1"/>
  <c r="AU99" s="1"/>
  <c r="AV99" s="1"/>
  <c r="AW99" s="1"/>
  <c r="AX99" s="1"/>
  <c r="AY99" s="1"/>
  <c r="AZ99" s="1"/>
  <c r="B100"/>
  <c r="C100" s="1"/>
  <c r="D100" s="1"/>
  <c r="E100" s="1"/>
  <c r="F100" s="1"/>
  <c r="G100" s="1"/>
  <c r="H100" s="1"/>
  <c r="I100" s="1"/>
  <c r="J100" s="1"/>
  <c r="K100" s="1"/>
  <c r="L100" s="1"/>
  <c r="M100" s="1"/>
  <c r="N100" s="1"/>
  <c r="O100" s="1"/>
  <c r="P100" s="1"/>
  <c r="Q100" s="1"/>
  <c r="R100" s="1"/>
  <c r="S100" s="1"/>
  <c r="T100" s="1"/>
  <c r="U100" s="1"/>
  <c r="V100" s="1"/>
  <c r="W100" s="1"/>
  <c r="X100" s="1"/>
  <c r="Y100" s="1"/>
  <c r="Z100" s="1"/>
  <c r="AA100" s="1"/>
  <c r="AB100" s="1"/>
  <c r="AC100" s="1"/>
  <c r="AD100" s="1"/>
  <c r="AE100" s="1"/>
  <c r="AF100" s="1"/>
  <c r="AG100" s="1"/>
  <c r="AH100" s="1"/>
  <c r="AI100" s="1"/>
  <c r="AJ100" s="1"/>
  <c r="AK100" s="1"/>
  <c r="AL100" s="1"/>
  <c r="AM100" s="1"/>
  <c r="AN100" s="1"/>
  <c r="AO100" s="1"/>
  <c r="AP100" s="1"/>
  <c r="AQ100" s="1"/>
  <c r="AR100" s="1"/>
  <c r="AS100" s="1"/>
  <c r="AT100" s="1"/>
  <c r="AU100" s="1"/>
  <c r="AV100" s="1"/>
  <c r="AW100" s="1"/>
  <c r="AX100" s="1"/>
  <c r="AY100" s="1"/>
  <c r="AZ100" s="1"/>
  <c r="B101"/>
  <c r="C101" s="1"/>
  <c r="D101" s="1"/>
  <c r="E101" s="1"/>
  <c r="F101" s="1"/>
  <c r="G101" s="1"/>
  <c r="H101" s="1"/>
  <c r="I101" s="1"/>
  <c r="J101" s="1"/>
  <c r="K101" s="1"/>
  <c r="L101" s="1"/>
  <c r="M101" s="1"/>
  <c r="N101" s="1"/>
  <c r="O101" s="1"/>
  <c r="P101" s="1"/>
  <c r="Q101" s="1"/>
  <c r="R101" s="1"/>
  <c r="S101" s="1"/>
  <c r="T101" s="1"/>
  <c r="U101" s="1"/>
  <c r="V101" s="1"/>
  <c r="W101" s="1"/>
  <c r="X101" s="1"/>
  <c r="Y101" s="1"/>
  <c r="Z101" s="1"/>
  <c r="AA101" s="1"/>
  <c r="AB101" s="1"/>
  <c r="AC101" s="1"/>
  <c r="AD101" s="1"/>
  <c r="AE101" s="1"/>
  <c r="AF101" s="1"/>
  <c r="AG101" s="1"/>
  <c r="AH101" s="1"/>
  <c r="AI101" s="1"/>
  <c r="AJ101" s="1"/>
  <c r="AK101" s="1"/>
  <c r="AL101" s="1"/>
  <c r="AM101" s="1"/>
  <c r="AN101" s="1"/>
  <c r="AO101" s="1"/>
  <c r="AP101" s="1"/>
  <c r="AQ101" s="1"/>
  <c r="AR101" s="1"/>
  <c r="AS101" s="1"/>
  <c r="AT101" s="1"/>
  <c r="AU101" s="1"/>
  <c r="AV101" s="1"/>
  <c r="AW101" s="1"/>
  <c r="AX101" s="1"/>
  <c r="AY101" s="1"/>
  <c r="AZ101" s="1"/>
  <c r="B102"/>
  <c r="C102" s="1"/>
  <c r="D102" s="1"/>
  <c r="E102" s="1"/>
  <c r="F102" s="1"/>
  <c r="G102" s="1"/>
  <c r="H102" s="1"/>
  <c r="I102" s="1"/>
  <c r="J102" s="1"/>
  <c r="K102" s="1"/>
  <c r="L102" s="1"/>
  <c r="M102" s="1"/>
  <c r="N102" s="1"/>
  <c r="O102" s="1"/>
  <c r="P102" s="1"/>
  <c r="Q102" s="1"/>
  <c r="R102" s="1"/>
  <c r="S102" s="1"/>
  <c r="T102" s="1"/>
  <c r="U102" s="1"/>
  <c r="V102" s="1"/>
  <c r="W102" s="1"/>
  <c r="X102" s="1"/>
  <c r="Y102" s="1"/>
  <c r="Z102" s="1"/>
  <c r="AA102" s="1"/>
  <c r="AB102" s="1"/>
  <c r="AC102" s="1"/>
  <c r="AD102" s="1"/>
  <c r="AE102" s="1"/>
  <c r="AF102" s="1"/>
  <c r="AG102" s="1"/>
  <c r="AH102" s="1"/>
  <c r="AI102" s="1"/>
  <c r="AJ102" s="1"/>
  <c r="AK102" s="1"/>
  <c r="AL102" s="1"/>
  <c r="AM102" s="1"/>
  <c r="AN102" s="1"/>
  <c r="AO102" s="1"/>
  <c r="AP102" s="1"/>
  <c r="AQ102" s="1"/>
  <c r="AR102" s="1"/>
  <c r="AS102" s="1"/>
  <c r="AT102" s="1"/>
  <c r="AU102" s="1"/>
  <c r="AV102" s="1"/>
  <c r="AW102" s="1"/>
  <c r="AX102" s="1"/>
  <c r="AY102" s="1"/>
  <c r="AZ102" s="1"/>
  <c r="B103"/>
  <c r="C103" s="1"/>
  <c r="D103" s="1"/>
  <c r="E103" s="1"/>
  <c r="F103" s="1"/>
  <c r="G103" s="1"/>
  <c r="H103" s="1"/>
  <c r="I103" s="1"/>
  <c r="J103" s="1"/>
  <c r="K103" s="1"/>
  <c r="L103" s="1"/>
  <c r="M103" s="1"/>
  <c r="N103" s="1"/>
  <c r="O103" s="1"/>
  <c r="P103" s="1"/>
  <c r="Q103" s="1"/>
  <c r="R103" s="1"/>
  <c r="S103" s="1"/>
  <c r="T103" s="1"/>
  <c r="U103" s="1"/>
  <c r="V103" s="1"/>
  <c r="W103" s="1"/>
  <c r="X103" s="1"/>
  <c r="Y103" s="1"/>
  <c r="Z103" s="1"/>
  <c r="AA103" s="1"/>
  <c r="AB103" s="1"/>
  <c r="AC103" s="1"/>
  <c r="AD103" s="1"/>
  <c r="AE103" s="1"/>
  <c r="AF103" s="1"/>
  <c r="AG103" s="1"/>
  <c r="AH103" s="1"/>
  <c r="AI103" s="1"/>
  <c r="AJ103" s="1"/>
  <c r="AK103" s="1"/>
  <c r="AL103" s="1"/>
  <c r="AM103" s="1"/>
  <c r="AN103" s="1"/>
  <c r="AO103" s="1"/>
  <c r="AP103" s="1"/>
  <c r="AQ103" s="1"/>
  <c r="AR103" s="1"/>
  <c r="AS103" s="1"/>
  <c r="AT103" s="1"/>
  <c r="AU103" s="1"/>
  <c r="AV103" s="1"/>
  <c r="AW103" s="1"/>
  <c r="AX103" s="1"/>
  <c r="AY103" s="1"/>
  <c r="AZ103" s="1"/>
  <c r="B104"/>
  <c r="C104" s="1"/>
  <c r="D104" s="1"/>
  <c r="E104" s="1"/>
  <c r="F104" s="1"/>
  <c r="G104" s="1"/>
  <c r="H104" s="1"/>
  <c r="I104" s="1"/>
  <c r="J104" s="1"/>
  <c r="K104" s="1"/>
  <c r="L104" s="1"/>
  <c r="M104" s="1"/>
  <c r="N104" s="1"/>
  <c r="O104" s="1"/>
  <c r="P104" s="1"/>
  <c r="Q104" s="1"/>
  <c r="R104" s="1"/>
  <c r="S104" s="1"/>
  <c r="T104" s="1"/>
  <c r="U104" s="1"/>
  <c r="V104" s="1"/>
  <c r="W104" s="1"/>
  <c r="X104" s="1"/>
  <c r="Y104" s="1"/>
  <c r="Z104" s="1"/>
  <c r="AA104" s="1"/>
  <c r="AB104" s="1"/>
  <c r="AC104" s="1"/>
  <c r="AD104" s="1"/>
  <c r="AE104" s="1"/>
  <c r="AF104" s="1"/>
  <c r="AG104" s="1"/>
  <c r="AH104" s="1"/>
  <c r="AI104" s="1"/>
  <c r="AJ104" s="1"/>
  <c r="AK104" s="1"/>
  <c r="AL104" s="1"/>
  <c r="AM104" s="1"/>
  <c r="AN104" s="1"/>
  <c r="AO104" s="1"/>
  <c r="AP104" s="1"/>
  <c r="AQ104" s="1"/>
  <c r="AR104" s="1"/>
  <c r="AS104" s="1"/>
  <c r="AT104" s="1"/>
  <c r="AU104" s="1"/>
  <c r="AV104" s="1"/>
  <c r="AW104" s="1"/>
  <c r="AX104" s="1"/>
  <c r="AY104" s="1"/>
  <c r="AZ104" s="1"/>
  <c r="B105"/>
  <c r="C105" s="1"/>
  <c r="D105" s="1"/>
  <c r="E105" s="1"/>
  <c r="F105" s="1"/>
  <c r="G105" s="1"/>
  <c r="H105" s="1"/>
  <c r="I105" s="1"/>
  <c r="J105" s="1"/>
  <c r="K105" s="1"/>
  <c r="L105" s="1"/>
  <c r="M105" s="1"/>
  <c r="N105" s="1"/>
  <c r="O105" s="1"/>
  <c r="P105" s="1"/>
  <c r="Q105" s="1"/>
  <c r="R105" s="1"/>
  <c r="S105" s="1"/>
  <c r="T105" s="1"/>
  <c r="U105" s="1"/>
  <c r="V105" s="1"/>
  <c r="W105" s="1"/>
  <c r="X105" s="1"/>
  <c r="Y105" s="1"/>
  <c r="Z105" s="1"/>
  <c r="AA105" s="1"/>
  <c r="AB105" s="1"/>
  <c r="AC105" s="1"/>
  <c r="AD105" s="1"/>
  <c r="AE105" s="1"/>
  <c r="AF105" s="1"/>
  <c r="AG105" s="1"/>
  <c r="AH105" s="1"/>
  <c r="AI105" s="1"/>
  <c r="AJ105" s="1"/>
  <c r="AK105" s="1"/>
  <c r="AL105" s="1"/>
  <c r="AM105" s="1"/>
  <c r="AN105" s="1"/>
  <c r="AO105" s="1"/>
  <c r="AP105" s="1"/>
  <c r="AQ105" s="1"/>
  <c r="AR105" s="1"/>
  <c r="AS105" s="1"/>
  <c r="AT105" s="1"/>
  <c r="AU105" s="1"/>
  <c r="AV105" s="1"/>
  <c r="AW105" s="1"/>
  <c r="AX105" s="1"/>
  <c r="AY105" s="1"/>
  <c r="AZ105" s="1"/>
  <c r="B106"/>
  <c r="C106" s="1"/>
  <c r="D106" s="1"/>
  <c r="E106" s="1"/>
  <c r="F106" s="1"/>
  <c r="G106" s="1"/>
  <c r="H106" s="1"/>
  <c r="I106" s="1"/>
  <c r="J106" s="1"/>
  <c r="K106" s="1"/>
  <c r="L106" s="1"/>
  <c r="M106" s="1"/>
  <c r="N106" s="1"/>
  <c r="O106" s="1"/>
  <c r="P106" s="1"/>
  <c r="Q106" s="1"/>
  <c r="R106" s="1"/>
  <c r="S106" s="1"/>
  <c r="T106" s="1"/>
  <c r="U106" s="1"/>
  <c r="V106" s="1"/>
  <c r="W106" s="1"/>
  <c r="X106" s="1"/>
  <c r="Y106" s="1"/>
  <c r="Z106" s="1"/>
  <c r="AA106" s="1"/>
  <c r="AB106" s="1"/>
  <c r="AC106" s="1"/>
  <c r="AD106" s="1"/>
  <c r="AE106" s="1"/>
  <c r="AF106" s="1"/>
  <c r="AG106" s="1"/>
  <c r="AH106" s="1"/>
  <c r="AI106" s="1"/>
  <c r="AJ106" s="1"/>
  <c r="AK106" s="1"/>
  <c r="AL106" s="1"/>
  <c r="AM106" s="1"/>
  <c r="AN106" s="1"/>
  <c r="AO106" s="1"/>
  <c r="AP106" s="1"/>
  <c r="AQ106" s="1"/>
  <c r="AR106" s="1"/>
  <c r="AS106" s="1"/>
  <c r="AT106" s="1"/>
  <c r="AU106" s="1"/>
  <c r="AV106" s="1"/>
  <c r="AW106" s="1"/>
  <c r="AX106" s="1"/>
  <c r="AY106" s="1"/>
  <c r="AZ106" s="1"/>
  <c r="B107"/>
  <c r="C107" s="1"/>
  <c r="D107" s="1"/>
  <c r="E107" s="1"/>
  <c r="F107" s="1"/>
  <c r="G107" s="1"/>
  <c r="H107" s="1"/>
  <c r="I107" s="1"/>
  <c r="J107" s="1"/>
  <c r="K107" s="1"/>
  <c r="L107" s="1"/>
  <c r="M107" s="1"/>
  <c r="N107" s="1"/>
  <c r="O107" s="1"/>
  <c r="P107" s="1"/>
  <c r="Q107" s="1"/>
  <c r="R107" s="1"/>
  <c r="S107" s="1"/>
  <c r="T107" s="1"/>
  <c r="U107" s="1"/>
  <c r="V107" s="1"/>
  <c r="W107" s="1"/>
  <c r="X107" s="1"/>
  <c r="Y107" s="1"/>
  <c r="Z107" s="1"/>
  <c r="AA107" s="1"/>
  <c r="AB107" s="1"/>
  <c r="AC107" s="1"/>
  <c r="AD107" s="1"/>
  <c r="AE107" s="1"/>
  <c r="AF107" s="1"/>
  <c r="AG107" s="1"/>
  <c r="AH107" s="1"/>
  <c r="AI107" s="1"/>
  <c r="AJ107" s="1"/>
  <c r="AK107" s="1"/>
  <c r="AL107" s="1"/>
  <c r="AM107" s="1"/>
  <c r="AN107" s="1"/>
  <c r="AO107" s="1"/>
  <c r="AP107" s="1"/>
  <c r="AQ107" s="1"/>
  <c r="AR107" s="1"/>
  <c r="AS107" s="1"/>
  <c r="AT107" s="1"/>
  <c r="AU107" s="1"/>
  <c r="AV107" s="1"/>
  <c r="AW107" s="1"/>
  <c r="AX107" s="1"/>
  <c r="AY107" s="1"/>
  <c r="AZ107" s="1"/>
  <c r="B108"/>
  <c r="C108" s="1"/>
  <c r="D108" s="1"/>
  <c r="E108" s="1"/>
  <c r="F108" s="1"/>
  <c r="G108" s="1"/>
  <c r="H108" s="1"/>
  <c r="I108" s="1"/>
  <c r="J108" s="1"/>
  <c r="K108" s="1"/>
  <c r="L108" s="1"/>
  <c r="M108" s="1"/>
  <c r="N108" s="1"/>
  <c r="O108" s="1"/>
  <c r="P108" s="1"/>
  <c r="Q108" s="1"/>
  <c r="R108" s="1"/>
  <c r="S108" s="1"/>
  <c r="T108" s="1"/>
  <c r="U108" s="1"/>
  <c r="V108" s="1"/>
  <c r="W108" s="1"/>
  <c r="X108" s="1"/>
  <c r="Y108" s="1"/>
  <c r="Z108" s="1"/>
  <c r="AA108" s="1"/>
  <c r="AB108" s="1"/>
  <c r="AC108" s="1"/>
  <c r="AD108" s="1"/>
  <c r="AE108" s="1"/>
  <c r="AF108" s="1"/>
  <c r="AG108" s="1"/>
  <c r="AH108" s="1"/>
  <c r="AI108" s="1"/>
  <c r="AJ108" s="1"/>
  <c r="AK108" s="1"/>
  <c r="AL108" s="1"/>
  <c r="AM108" s="1"/>
  <c r="AN108" s="1"/>
  <c r="AO108" s="1"/>
  <c r="AP108" s="1"/>
  <c r="AQ108" s="1"/>
  <c r="AR108" s="1"/>
  <c r="AS108" s="1"/>
  <c r="AT108" s="1"/>
  <c r="AU108" s="1"/>
  <c r="AV108" s="1"/>
  <c r="AW108" s="1"/>
  <c r="AX108" s="1"/>
  <c r="AY108" s="1"/>
  <c r="AZ108" s="1"/>
  <c r="B109"/>
  <c r="C109" s="1"/>
  <c r="D109" s="1"/>
  <c r="E109" s="1"/>
  <c r="F109" s="1"/>
  <c r="G109" s="1"/>
  <c r="H109" s="1"/>
  <c r="I109" s="1"/>
  <c r="J109" s="1"/>
  <c r="K109" s="1"/>
  <c r="L109" s="1"/>
  <c r="M109" s="1"/>
  <c r="N109" s="1"/>
  <c r="O109" s="1"/>
  <c r="P109" s="1"/>
  <c r="Q109" s="1"/>
  <c r="R109" s="1"/>
  <c r="S109" s="1"/>
  <c r="T109" s="1"/>
  <c r="U109" s="1"/>
  <c r="V109" s="1"/>
  <c r="W109" s="1"/>
  <c r="X109" s="1"/>
  <c r="Y109" s="1"/>
  <c r="Z109" s="1"/>
  <c r="AA109" s="1"/>
  <c r="AB109" s="1"/>
  <c r="AC109" s="1"/>
  <c r="AD109" s="1"/>
  <c r="AE109" s="1"/>
  <c r="AF109" s="1"/>
  <c r="AG109" s="1"/>
  <c r="AH109" s="1"/>
  <c r="AI109" s="1"/>
  <c r="AJ109" s="1"/>
  <c r="AK109" s="1"/>
  <c r="AL109" s="1"/>
  <c r="AM109" s="1"/>
  <c r="AN109" s="1"/>
  <c r="AO109" s="1"/>
  <c r="AP109" s="1"/>
  <c r="AQ109" s="1"/>
  <c r="AR109" s="1"/>
  <c r="AS109" s="1"/>
  <c r="AT109" s="1"/>
  <c r="AU109" s="1"/>
  <c r="AV109" s="1"/>
  <c r="AW109" s="1"/>
  <c r="AX109" s="1"/>
  <c r="AY109" s="1"/>
  <c r="AZ109" s="1"/>
  <c r="B110"/>
  <c r="C110" s="1"/>
  <c r="D110" s="1"/>
  <c r="E110" s="1"/>
  <c r="F110" s="1"/>
  <c r="G110" s="1"/>
  <c r="H110" s="1"/>
  <c r="I110" s="1"/>
  <c r="J110" s="1"/>
  <c r="K110" s="1"/>
  <c r="L110" s="1"/>
  <c r="M110" s="1"/>
  <c r="N110" s="1"/>
  <c r="O110" s="1"/>
  <c r="P110" s="1"/>
  <c r="Q110" s="1"/>
  <c r="R110" s="1"/>
  <c r="S110" s="1"/>
  <c r="T110" s="1"/>
  <c r="U110" s="1"/>
  <c r="V110" s="1"/>
  <c r="W110" s="1"/>
  <c r="X110" s="1"/>
  <c r="Y110" s="1"/>
  <c r="Z110" s="1"/>
  <c r="AA110" s="1"/>
  <c r="AB110" s="1"/>
  <c r="AC110" s="1"/>
  <c r="AD110" s="1"/>
  <c r="AE110" s="1"/>
  <c r="AF110" s="1"/>
  <c r="AG110" s="1"/>
  <c r="AH110" s="1"/>
  <c r="AI110" s="1"/>
  <c r="AJ110" s="1"/>
  <c r="AK110" s="1"/>
  <c r="AL110" s="1"/>
  <c r="AM110" s="1"/>
  <c r="AN110" s="1"/>
  <c r="AO110" s="1"/>
  <c r="AP110" s="1"/>
  <c r="AQ110" s="1"/>
  <c r="AR110" s="1"/>
  <c r="AS110" s="1"/>
  <c r="AT110" s="1"/>
  <c r="AU110" s="1"/>
  <c r="AV110" s="1"/>
  <c r="AW110" s="1"/>
  <c r="AX110" s="1"/>
  <c r="AY110" s="1"/>
  <c r="AZ110" s="1"/>
  <c r="B111"/>
  <c r="C111" s="1"/>
  <c r="D111" s="1"/>
  <c r="E111" s="1"/>
  <c r="F111" s="1"/>
  <c r="G111" s="1"/>
  <c r="H111" s="1"/>
  <c r="I111" s="1"/>
  <c r="J111" s="1"/>
  <c r="K111" s="1"/>
  <c r="L111" s="1"/>
  <c r="M111" s="1"/>
  <c r="N111" s="1"/>
  <c r="O111" s="1"/>
  <c r="P111" s="1"/>
  <c r="Q111" s="1"/>
  <c r="R111" s="1"/>
  <c r="S111" s="1"/>
  <c r="T111" s="1"/>
  <c r="U111" s="1"/>
  <c r="V111" s="1"/>
  <c r="W111" s="1"/>
  <c r="X111" s="1"/>
  <c r="Y111" s="1"/>
  <c r="Z111" s="1"/>
  <c r="AA111" s="1"/>
  <c r="AB111" s="1"/>
  <c r="AC111" s="1"/>
  <c r="AD111" s="1"/>
  <c r="AE111" s="1"/>
  <c r="AF111" s="1"/>
  <c r="AG111" s="1"/>
  <c r="AH111" s="1"/>
  <c r="AI111" s="1"/>
  <c r="AJ111" s="1"/>
  <c r="AK111" s="1"/>
  <c r="AL111" s="1"/>
  <c r="AM111" s="1"/>
  <c r="AN111" s="1"/>
  <c r="AO111" s="1"/>
  <c r="AP111" s="1"/>
  <c r="AQ111" s="1"/>
  <c r="AR111" s="1"/>
  <c r="AS111" s="1"/>
  <c r="AT111" s="1"/>
  <c r="AU111" s="1"/>
  <c r="AV111" s="1"/>
  <c r="AW111" s="1"/>
  <c r="AX111" s="1"/>
  <c r="AY111" s="1"/>
  <c r="AZ111" s="1"/>
  <c r="B112"/>
  <c r="C112" s="1"/>
  <c r="D112" s="1"/>
  <c r="E112" s="1"/>
  <c r="F112" s="1"/>
  <c r="G112" s="1"/>
  <c r="H112" s="1"/>
  <c r="I112" s="1"/>
  <c r="J112" s="1"/>
  <c r="K112" s="1"/>
  <c r="L112" s="1"/>
  <c r="M112" s="1"/>
  <c r="N112" s="1"/>
  <c r="O112" s="1"/>
  <c r="P112" s="1"/>
  <c r="Q112" s="1"/>
  <c r="R112" s="1"/>
  <c r="S112" s="1"/>
  <c r="T112" s="1"/>
  <c r="U112" s="1"/>
  <c r="V112" s="1"/>
  <c r="W112" s="1"/>
  <c r="X112" s="1"/>
  <c r="Y112" s="1"/>
  <c r="Z112" s="1"/>
  <c r="AA112" s="1"/>
  <c r="AB112" s="1"/>
  <c r="AC112" s="1"/>
  <c r="AD112" s="1"/>
  <c r="AE112" s="1"/>
  <c r="AF112" s="1"/>
  <c r="AG112" s="1"/>
  <c r="AH112" s="1"/>
  <c r="AI112" s="1"/>
  <c r="AJ112" s="1"/>
  <c r="AK112" s="1"/>
  <c r="AL112" s="1"/>
  <c r="AM112" s="1"/>
  <c r="AN112" s="1"/>
  <c r="AO112" s="1"/>
  <c r="AP112" s="1"/>
  <c r="AQ112" s="1"/>
  <c r="AR112" s="1"/>
  <c r="AS112" s="1"/>
  <c r="AT112" s="1"/>
  <c r="AU112" s="1"/>
  <c r="AV112" s="1"/>
  <c r="AW112" s="1"/>
  <c r="AX112" s="1"/>
  <c r="AY112" s="1"/>
  <c r="AZ112" s="1"/>
  <c r="B113"/>
  <c r="C113" s="1"/>
  <c r="D113" s="1"/>
  <c r="E113" s="1"/>
  <c r="F113" s="1"/>
  <c r="G113" s="1"/>
  <c r="H113" s="1"/>
  <c r="I113" s="1"/>
  <c r="J113" s="1"/>
  <c r="K113" s="1"/>
  <c r="L113" s="1"/>
  <c r="M113" s="1"/>
  <c r="N113" s="1"/>
  <c r="O113" s="1"/>
  <c r="P113" s="1"/>
  <c r="Q113" s="1"/>
  <c r="R113" s="1"/>
  <c r="S113" s="1"/>
  <c r="T113" s="1"/>
  <c r="U113" s="1"/>
  <c r="V113" s="1"/>
  <c r="W113" s="1"/>
  <c r="X113" s="1"/>
  <c r="Y113" s="1"/>
  <c r="Z113" s="1"/>
  <c r="AA113" s="1"/>
  <c r="AB113" s="1"/>
  <c r="AC113" s="1"/>
  <c r="AD113" s="1"/>
  <c r="AE113" s="1"/>
  <c r="AF113" s="1"/>
  <c r="AG113" s="1"/>
  <c r="AH113" s="1"/>
  <c r="AI113" s="1"/>
  <c r="AJ113" s="1"/>
  <c r="AK113" s="1"/>
  <c r="AL113" s="1"/>
  <c r="AM113" s="1"/>
  <c r="AN113" s="1"/>
  <c r="AO113" s="1"/>
  <c r="AP113" s="1"/>
  <c r="AQ113" s="1"/>
  <c r="AR113" s="1"/>
  <c r="AS113" s="1"/>
  <c r="AT113" s="1"/>
  <c r="AU113" s="1"/>
  <c r="AV113" s="1"/>
  <c r="AW113" s="1"/>
  <c r="AX113" s="1"/>
  <c r="AY113" s="1"/>
  <c r="AZ113" s="1"/>
  <c r="B114"/>
  <c r="C114" s="1"/>
  <c r="D114" s="1"/>
  <c r="E114" s="1"/>
  <c r="F114" s="1"/>
  <c r="G114" s="1"/>
  <c r="H114" s="1"/>
  <c r="I114" s="1"/>
  <c r="J114" s="1"/>
  <c r="K114" s="1"/>
  <c r="L114" s="1"/>
  <c r="M114" s="1"/>
  <c r="N114" s="1"/>
  <c r="O114" s="1"/>
  <c r="P114" s="1"/>
  <c r="Q114" s="1"/>
  <c r="R114" s="1"/>
  <c r="S114" s="1"/>
  <c r="T114" s="1"/>
  <c r="U114" s="1"/>
  <c r="V114" s="1"/>
  <c r="W114" s="1"/>
  <c r="X114" s="1"/>
  <c r="Y114" s="1"/>
  <c r="Z114" s="1"/>
  <c r="AA114" s="1"/>
  <c r="AB114" s="1"/>
  <c r="AC114" s="1"/>
  <c r="AD114" s="1"/>
  <c r="AE114" s="1"/>
  <c r="AF114" s="1"/>
  <c r="AG114" s="1"/>
  <c r="AH114" s="1"/>
  <c r="AI114" s="1"/>
  <c r="AJ114" s="1"/>
  <c r="AK114" s="1"/>
  <c r="AL114" s="1"/>
  <c r="AM114" s="1"/>
  <c r="AN114" s="1"/>
  <c r="AO114" s="1"/>
  <c r="AP114" s="1"/>
  <c r="AQ114" s="1"/>
  <c r="AR114" s="1"/>
  <c r="AS114" s="1"/>
  <c r="AT114" s="1"/>
  <c r="AU114" s="1"/>
  <c r="AV114" s="1"/>
  <c r="AW114" s="1"/>
  <c r="AX114" s="1"/>
  <c r="AY114" s="1"/>
  <c r="AZ114" s="1"/>
  <c r="B115"/>
  <c r="C115" s="1"/>
  <c r="D115" s="1"/>
  <c r="E115" s="1"/>
  <c r="F115" s="1"/>
  <c r="G115" s="1"/>
  <c r="H115" s="1"/>
  <c r="I115" s="1"/>
  <c r="J115" s="1"/>
  <c r="K115" s="1"/>
  <c r="L115" s="1"/>
  <c r="M115" s="1"/>
  <c r="N115" s="1"/>
  <c r="O115" s="1"/>
  <c r="P115" s="1"/>
  <c r="Q115" s="1"/>
  <c r="R115" s="1"/>
  <c r="S115" s="1"/>
  <c r="T115" s="1"/>
  <c r="U115" s="1"/>
  <c r="V115" s="1"/>
  <c r="W115" s="1"/>
  <c r="X115" s="1"/>
  <c r="Y115" s="1"/>
  <c r="Z115" s="1"/>
  <c r="AA115" s="1"/>
  <c r="AB115" s="1"/>
  <c r="AC115" s="1"/>
  <c r="AD115" s="1"/>
  <c r="AE115" s="1"/>
  <c r="AF115" s="1"/>
  <c r="AG115" s="1"/>
  <c r="AH115" s="1"/>
  <c r="AI115" s="1"/>
  <c r="AJ115" s="1"/>
  <c r="AK115" s="1"/>
  <c r="AL115" s="1"/>
  <c r="AM115" s="1"/>
  <c r="AN115" s="1"/>
  <c r="AO115" s="1"/>
  <c r="AP115" s="1"/>
  <c r="AQ115" s="1"/>
  <c r="AR115" s="1"/>
  <c r="AS115" s="1"/>
  <c r="AT115" s="1"/>
  <c r="AU115" s="1"/>
  <c r="AV115" s="1"/>
  <c r="AW115" s="1"/>
  <c r="AX115" s="1"/>
  <c r="AY115" s="1"/>
  <c r="AZ115" s="1"/>
  <c r="B116"/>
  <c r="C116" s="1"/>
  <c r="D116" s="1"/>
  <c r="E116" s="1"/>
  <c r="F116" s="1"/>
  <c r="G116" s="1"/>
  <c r="H116" s="1"/>
  <c r="I116" s="1"/>
  <c r="J116" s="1"/>
  <c r="K116" s="1"/>
  <c r="L116" s="1"/>
  <c r="M116" s="1"/>
  <c r="N116" s="1"/>
  <c r="O116" s="1"/>
  <c r="P116" s="1"/>
  <c r="Q116" s="1"/>
  <c r="R116" s="1"/>
  <c r="S116" s="1"/>
  <c r="T116" s="1"/>
  <c r="U116" s="1"/>
  <c r="V116" s="1"/>
  <c r="W116" s="1"/>
  <c r="X116" s="1"/>
  <c r="Y116" s="1"/>
  <c r="Z116" s="1"/>
  <c r="AA116" s="1"/>
  <c r="AB116" s="1"/>
  <c r="AC116" s="1"/>
  <c r="AD116" s="1"/>
  <c r="AE116" s="1"/>
  <c r="AF116" s="1"/>
  <c r="AG116" s="1"/>
  <c r="AH116" s="1"/>
  <c r="AI116" s="1"/>
  <c r="AJ116" s="1"/>
  <c r="AK116" s="1"/>
  <c r="AL116" s="1"/>
  <c r="AM116" s="1"/>
  <c r="AN116" s="1"/>
  <c r="AO116" s="1"/>
  <c r="AP116" s="1"/>
  <c r="AQ116" s="1"/>
  <c r="AR116" s="1"/>
  <c r="AS116" s="1"/>
  <c r="AT116" s="1"/>
  <c r="AU116" s="1"/>
  <c r="AV116" s="1"/>
  <c r="AW116" s="1"/>
  <c r="AX116" s="1"/>
  <c r="AY116" s="1"/>
  <c r="AZ116" s="1"/>
  <c r="B117"/>
  <c r="C117" s="1"/>
  <c r="D117" s="1"/>
  <c r="E117" s="1"/>
  <c r="F117" s="1"/>
  <c r="G117" s="1"/>
  <c r="H117" s="1"/>
  <c r="I117" s="1"/>
  <c r="J117" s="1"/>
  <c r="K117" s="1"/>
  <c r="L117" s="1"/>
  <c r="M117" s="1"/>
  <c r="N117" s="1"/>
  <c r="O117" s="1"/>
  <c r="P117" s="1"/>
  <c r="Q117" s="1"/>
  <c r="R117" s="1"/>
  <c r="S117" s="1"/>
  <c r="T117" s="1"/>
  <c r="U117" s="1"/>
  <c r="V117" s="1"/>
  <c r="W117" s="1"/>
  <c r="X117" s="1"/>
  <c r="Y117" s="1"/>
  <c r="Z117" s="1"/>
  <c r="AA117" s="1"/>
  <c r="AB117" s="1"/>
  <c r="AC117" s="1"/>
  <c r="AD117" s="1"/>
  <c r="AE117" s="1"/>
  <c r="AF117" s="1"/>
  <c r="AG117" s="1"/>
  <c r="AH117" s="1"/>
  <c r="AI117" s="1"/>
  <c r="AJ117" s="1"/>
  <c r="AK117" s="1"/>
  <c r="AL117" s="1"/>
  <c r="AM117" s="1"/>
  <c r="AN117" s="1"/>
  <c r="AO117" s="1"/>
  <c r="AP117" s="1"/>
  <c r="AQ117" s="1"/>
  <c r="AR117" s="1"/>
  <c r="AS117" s="1"/>
  <c r="AT117" s="1"/>
  <c r="AU117" s="1"/>
  <c r="AV117" s="1"/>
  <c r="AW117" s="1"/>
  <c r="AX117" s="1"/>
  <c r="AY117" s="1"/>
  <c r="AZ117" s="1"/>
  <c r="B118"/>
  <c r="C118" s="1"/>
  <c r="D118" s="1"/>
  <c r="E118" s="1"/>
  <c r="F118" s="1"/>
  <c r="G118" s="1"/>
  <c r="H118" s="1"/>
  <c r="I118" s="1"/>
  <c r="J118" s="1"/>
  <c r="K118" s="1"/>
  <c r="L118" s="1"/>
  <c r="M118" s="1"/>
  <c r="N118" s="1"/>
  <c r="O118" s="1"/>
  <c r="P118" s="1"/>
  <c r="Q118" s="1"/>
  <c r="R118" s="1"/>
  <c r="S118" s="1"/>
  <c r="T118" s="1"/>
  <c r="U118" s="1"/>
  <c r="V118" s="1"/>
  <c r="W118" s="1"/>
  <c r="X118" s="1"/>
  <c r="Y118" s="1"/>
  <c r="Z118" s="1"/>
  <c r="AA118" s="1"/>
  <c r="AB118" s="1"/>
  <c r="AC118" s="1"/>
  <c r="AD118" s="1"/>
  <c r="AE118" s="1"/>
  <c r="AF118" s="1"/>
  <c r="AG118" s="1"/>
  <c r="AH118" s="1"/>
  <c r="AI118" s="1"/>
  <c r="AJ118" s="1"/>
  <c r="AK118" s="1"/>
  <c r="AL118" s="1"/>
  <c r="AM118" s="1"/>
  <c r="AN118" s="1"/>
  <c r="AO118" s="1"/>
  <c r="AP118" s="1"/>
  <c r="AQ118" s="1"/>
  <c r="AR118" s="1"/>
  <c r="AS118" s="1"/>
  <c r="AT118" s="1"/>
  <c r="AU118" s="1"/>
  <c r="AV118" s="1"/>
  <c r="AW118" s="1"/>
  <c r="AX118" s="1"/>
  <c r="AY118" s="1"/>
  <c r="AZ118" s="1"/>
  <c r="B119"/>
  <c r="C119" s="1"/>
  <c r="D119" s="1"/>
  <c r="E119" s="1"/>
  <c r="F119" s="1"/>
  <c r="G119" s="1"/>
  <c r="H119" s="1"/>
  <c r="I119" s="1"/>
  <c r="J119" s="1"/>
  <c r="K119" s="1"/>
  <c r="L119" s="1"/>
  <c r="M119" s="1"/>
  <c r="N119" s="1"/>
  <c r="O119" s="1"/>
  <c r="P119" s="1"/>
  <c r="Q119" s="1"/>
  <c r="R119" s="1"/>
  <c r="S119" s="1"/>
  <c r="T119" s="1"/>
  <c r="U119" s="1"/>
  <c r="V119" s="1"/>
  <c r="W119" s="1"/>
  <c r="X119" s="1"/>
  <c r="Y119" s="1"/>
  <c r="Z119" s="1"/>
  <c r="AA119" s="1"/>
  <c r="AB119" s="1"/>
  <c r="AC119" s="1"/>
  <c r="AD119" s="1"/>
  <c r="AE119" s="1"/>
  <c r="AF119" s="1"/>
  <c r="AG119" s="1"/>
  <c r="AH119" s="1"/>
  <c r="AI119" s="1"/>
  <c r="AJ119" s="1"/>
  <c r="AK119" s="1"/>
  <c r="AL119" s="1"/>
  <c r="AM119" s="1"/>
  <c r="AN119" s="1"/>
  <c r="AO119" s="1"/>
  <c r="AP119" s="1"/>
  <c r="AQ119" s="1"/>
  <c r="AR119" s="1"/>
  <c r="AS119" s="1"/>
  <c r="AT119" s="1"/>
  <c r="AU119" s="1"/>
  <c r="AV119" s="1"/>
  <c r="AW119" s="1"/>
  <c r="AX119" s="1"/>
  <c r="AY119" s="1"/>
  <c r="AZ119" s="1"/>
  <c r="B120"/>
  <c r="C120" s="1"/>
  <c r="D120" s="1"/>
  <c r="E120" s="1"/>
  <c r="F120" s="1"/>
  <c r="G120" s="1"/>
  <c r="H120" s="1"/>
  <c r="I120" s="1"/>
  <c r="J120" s="1"/>
  <c r="K120" s="1"/>
  <c r="L120" s="1"/>
  <c r="M120" s="1"/>
  <c r="N120" s="1"/>
  <c r="O120" s="1"/>
  <c r="P120" s="1"/>
  <c r="Q120" s="1"/>
  <c r="R120" s="1"/>
  <c r="S120" s="1"/>
  <c r="T120" s="1"/>
  <c r="U120" s="1"/>
  <c r="V120" s="1"/>
  <c r="W120" s="1"/>
  <c r="X120" s="1"/>
  <c r="Y120" s="1"/>
  <c r="Z120" s="1"/>
  <c r="AA120" s="1"/>
  <c r="AB120" s="1"/>
  <c r="AC120" s="1"/>
  <c r="AD120" s="1"/>
  <c r="AE120" s="1"/>
  <c r="AF120" s="1"/>
  <c r="AG120" s="1"/>
  <c r="AH120" s="1"/>
  <c r="AI120" s="1"/>
  <c r="AJ120" s="1"/>
  <c r="AK120" s="1"/>
  <c r="AL120" s="1"/>
  <c r="AM120" s="1"/>
  <c r="AN120" s="1"/>
  <c r="AO120" s="1"/>
  <c r="AP120" s="1"/>
  <c r="AQ120" s="1"/>
  <c r="AR120" s="1"/>
  <c r="AS120" s="1"/>
  <c r="AT120" s="1"/>
  <c r="AU120" s="1"/>
  <c r="AV120" s="1"/>
  <c r="AW120" s="1"/>
  <c r="AX120" s="1"/>
  <c r="AY120" s="1"/>
  <c r="AZ120" s="1"/>
  <c r="B121"/>
  <c r="C121" s="1"/>
  <c r="D121" s="1"/>
  <c r="E121" s="1"/>
  <c r="F121" s="1"/>
  <c r="G121" s="1"/>
  <c r="H121" s="1"/>
  <c r="I121" s="1"/>
  <c r="J121" s="1"/>
  <c r="K121" s="1"/>
  <c r="L121" s="1"/>
  <c r="M121" s="1"/>
  <c r="N121" s="1"/>
  <c r="O121" s="1"/>
  <c r="P121" s="1"/>
  <c r="Q121" s="1"/>
  <c r="R121" s="1"/>
  <c r="S121" s="1"/>
  <c r="T121" s="1"/>
  <c r="U121" s="1"/>
  <c r="V121" s="1"/>
  <c r="W121" s="1"/>
  <c r="X121" s="1"/>
  <c r="Y121" s="1"/>
  <c r="Z121" s="1"/>
  <c r="AA121" s="1"/>
  <c r="AB121" s="1"/>
  <c r="AC121" s="1"/>
  <c r="AD121" s="1"/>
  <c r="AE121" s="1"/>
  <c r="AF121" s="1"/>
  <c r="AG121" s="1"/>
  <c r="AH121" s="1"/>
  <c r="AI121" s="1"/>
  <c r="AJ121" s="1"/>
  <c r="AK121" s="1"/>
  <c r="AL121" s="1"/>
  <c r="AM121" s="1"/>
  <c r="AN121" s="1"/>
  <c r="AO121" s="1"/>
  <c r="AP121" s="1"/>
  <c r="AQ121" s="1"/>
  <c r="AR121" s="1"/>
  <c r="AS121" s="1"/>
  <c r="AT121" s="1"/>
  <c r="AU121" s="1"/>
  <c r="AV121" s="1"/>
  <c r="AW121" s="1"/>
  <c r="AX121" s="1"/>
  <c r="AY121" s="1"/>
  <c r="AZ121" s="1"/>
  <c r="B122"/>
  <c r="C122" s="1"/>
  <c r="D122" s="1"/>
  <c r="E122" s="1"/>
  <c r="F122" s="1"/>
  <c r="G122" s="1"/>
  <c r="H122" s="1"/>
  <c r="I122" s="1"/>
  <c r="J122" s="1"/>
  <c r="K122" s="1"/>
  <c r="L122" s="1"/>
  <c r="M122" s="1"/>
  <c r="N122" s="1"/>
  <c r="O122" s="1"/>
  <c r="P122" s="1"/>
  <c r="Q122" s="1"/>
  <c r="R122" s="1"/>
  <c r="S122" s="1"/>
  <c r="T122" s="1"/>
  <c r="U122" s="1"/>
  <c r="V122" s="1"/>
  <c r="W122" s="1"/>
  <c r="X122" s="1"/>
  <c r="Y122" s="1"/>
  <c r="Z122" s="1"/>
  <c r="AA122" s="1"/>
  <c r="AB122" s="1"/>
  <c r="AC122" s="1"/>
  <c r="AD122" s="1"/>
  <c r="AE122" s="1"/>
  <c r="AF122" s="1"/>
  <c r="AG122" s="1"/>
  <c r="AH122" s="1"/>
  <c r="AI122" s="1"/>
  <c r="AJ122" s="1"/>
  <c r="AK122" s="1"/>
  <c r="AL122" s="1"/>
  <c r="AM122" s="1"/>
  <c r="AN122" s="1"/>
  <c r="AO122" s="1"/>
  <c r="AP122" s="1"/>
  <c r="AQ122" s="1"/>
  <c r="AR122" s="1"/>
  <c r="AS122" s="1"/>
  <c r="AT122" s="1"/>
  <c r="AU122" s="1"/>
  <c r="AV122" s="1"/>
  <c r="AW122" s="1"/>
  <c r="AX122" s="1"/>
  <c r="AY122" s="1"/>
  <c r="AZ122" s="1"/>
  <c r="B123"/>
  <c r="C123" s="1"/>
  <c r="D123" s="1"/>
  <c r="E123" s="1"/>
  <c r="F123" s="1"/>
  <c r="G123" s="1"/>
  <c r="H123" s="1"/>
  <c r="I123" s="1"/>
  <c r="J123" s="1"/>
  <c r="K123" s="1"/>
  <c r="L123" s="1"/>
  <c r="M123" s="1"/>
  <c r="N123" s="1"/>
  <c r="O123" s="1"/>
  <c r="P123" s="1"/>
  <c r="Q123" s="1"/>
  <c r="R123" s="1"/>
  <c r="S123" s="1"/>
  <c r="T123" s="1"/>
  <c r="U123" s="1"/>
  <c r="V123" s="1"/>
  <c r="W123" s="1"/>
  <c r="X123" s="1"/>
  <c r="Y123" s="1"/>
  <c r="Z123" s="1"/>
  <c r="AA123" s="1"/>
  <c r="AB123" s="1"/>
  <c r="AC123" s="1"/>
  <c r="AD123" s="1"/>
  <c r="AE123" s="1"/>
  <c r="AF123" s="1"/>
  <c r="AG123" s="1"/>
  <c r="AH123" s="1"/>
  <c r="AI123" s="1"/>
  <c r="AJ123" s="1"/>
  <c r="AK123" s="1"/>
  <c r="AL123" s="1"/>
  <c r="AM123" s="1"/>
  <c r="AN123" s="1"/>
  <c r="AO123" s="1"/>
  <c r="AP123" s="1"/>
  <c r="AQ123" s="1"/>
  <c r="AR123" s="1"/>
  <c r="AS123" s="1"/>
  <c r="AT123" s="1"/>
  <c r="AU123" s="1"/>
  <c r="AV123" s="1"/>
  <c r="AW123" s="1"/>
  <c r="AX123" s="1"/>
  <c r="AY123" s="1"/>
  <c r="AZ123" s="1"/>
  <c r="B124"/>
  <c r="C124" s="1"/>
  <c r="D124" s="1"/>
  <c r="E124" s="1"/>
  <c r="F124" s="1"/>
  <c r="G124" s="1"/>
  <c r="H124" s="1"/>
  <c r="I124" s="1"/>
  <c r="J124" s="1"/>
  <c r="K124" s="1"/>
  <c r="L124" s="1"/>
  <c r="M124" s="1"/>
  <c r="N124" s="1"/>
  <c r="O124" s="1"/>
  <c r="P124" s="1"/>
  <c r="Q124" s="1"/>
  <c r="R124" s="1"/>
  <c r="S124" s="1"/>
  <c r="T124" s="1"/>
  <c r="U124" s="1"/>
  <c r="V124" s="1"/>
  <c r="W124" s="1"/>
  <c r="X124" s="1"/>
  <c r="Y124" s="1"/>
  <c r="Z124" s="1"/>
  <c r="AA124" s="1"/>
  <c r="AB124" s="1"/>
  <c r="AC124" s="1"/>
  <c r="AD124" s="1"/>
  <c r="AE124" s="1"/>
  <c r="AF124" s="1"/>
  <c r="AG124" s="1"/>
  <c r="AH124" s="1"/>
  <c r="AI124" s="1"/>
  <c r="AJ124" s="1"/>
  <c r="AK124" s="1"/>
  <c r="AL124" s="1"/>
  <c r="AM124" s="1"/>
  <c r="AN124" s="1"/>
  <c r="AO124" s="1"/>
  <c r="AP124" s="1"/>
  <c r="AQ124" s="1"/>
  <c r="AR124" s="1"/>
  <c r="AS124" s="1"/>
  <c r="AT124" s="1"/>
  <c r="AU124" s="1"/>
  <c r="AV124" s="1"/>
  <c r="AW124" s="1"/>
  <c r="AX124" s="1"/>
  <c r="AY124" s="1"/>
  <c r="AZ124" s="1"/>
  <c r="B125"/>
  <c r="C125" s="1"/>
  <c r="D125" s="1"/>
  <c r="E125" s="1"/>
  <c r="F125" s="1"/>
  <c r="G125" s="1"/>
  <c r="H125" s="1"/>
  <c r="I125" s="1"/>
  <c r="J125" s="1"/>
  <c r="K125" s="1"/>
  <c r="L125" s="1"/>
  <c r="M125" s="1"/>
  <c r="N125" s="1"/>
  <c r="O125" s="1"/>
  <c r="P125" s="1"/>
  <c r="Q125" s="1"/>
  <c r="R125" s="1"/>
  <c r="S125" s="1"/>
  <c r="T125" s="1"/>
  <c r="U125" s="1"/>
  <c r="V125" s="1"/>
  <c r="W125" s="1"/>
  <c r="X125" s="1"/>
  <c r="Y125" s="1"/>
  <c r="Z125" s="1"/>
  <c r="AA125" s="1"/>
  <c r="AB125" s="1"/>
  <c r="AC125" s="1"/>
  <c r="AD125" s="1"/>
  <c r="AE125" s="1"/>
  <c r="AF125" s="1"/>
  <c r="AG125" s="1"/>
  <c r="AH125" s="1"/>
  <c r="AI125" s="1"/>
  <c r="AJ125" s="1"/>
  <c r="AK125" s="1"/>
  <c r="AL125" s="1"/>
  <c r="AM125" s="1"/>
  <c r="AN125" s="1"/>
  <c r="AO125" s="1"/>
  <c r="AP125" s="1"/>
  <c r="AQ125" s="1"/>
  <c r="AR125" s="1"/>
  <c r="AS125" s="1"/>
  <c r="AT125" s="1"/>
  <c r="AU125" s="1"/>
  <c r="AV125" s="1"/>
  <c r="AW125" s="1"/>
  <c r="AX125" s="1"/>
  <c r="AY125" s="1"/>
  <c r="AZ125" s="1"/>
  <c r="B126"/>
  <c r="C126" s="1"/>
  <c r="D126" s="1"/>
  <c r="E126" s="1"/>
  <c r="F126" s="1"/>
  <c r="G126" s="1"/>
  <c r="H126" s="1"/>
  <c r="I126" s="1"/>
  <c r="J126" s="1"/>
  <c r="K126" s="1"/>
  <c r="L126" s="1"/>
  <c r="M126" s="1"/>
  <c r="N126" s="1"/>
  <c r="O126" s="1"/>
  <c r="P126" s="1"/>
  <c r="Q126" s="1"/>
  <c r="R126" s="1"/>
  <c r="S126" s="1"/>
  <c r="T126" s="1"/>
  <c r="U126" s="1"/>
  <c r="V126" s="1"/>
  <c r="W126" s="1"/>
  <c r="X126" s="1"/>
  <c r="Y126" s="1"/>
  <c r="Z126" s="1"/>
  <c r="AA126" s="1"/>
  <c r="AB126" s="1"/>
  <c r="AC126" s="1"/>
  <c r="AD126" s="1"/>
  <c r="AE126" s="1"/>
  <c r="AF126" s="1"/>
  <c r="AG126" s="1"/>
  <c r="AH126" s="1"/>
  <c r="AI126" s="1"/>
  <c r="AJ126" s="1"/>
  <c r="AK126" s="1"/>
  <c r="AL126" s="1"/>
  <c r="AM126" s="1"/>
  <c r="AN126" s="1"/>
  <c r="AO126" s="1"/>
  <c r="AP126" s="1"/>
  <c r="AQ126" s="1"/>
  <c r="AR126" s="1"/>
  <c r="AS126" s="1"/>
  <c r="AT126" s="1"/>
  <c r="AU126" s="1"/>
  <c r="AV126" s="1"/>
  <c r="AW126" s="1"/>
  <c r="AX126" s="1"/>
  <c r="AY126" s="1"/>
  <c r="AZ126" s="1"/>
  <c r="B127"/>
  <c r="C127" s="1"/>
  <c r="D127" s="1"/>
  <c r="E127" s="1"/>
  <c r="F127" s="1"/>
  <c r="G127" s="1"/>
  <c r="H127" s="1"/>
  <c r="I127" s="1"/>
  <c r="J127" s="1"/>
  <c r="K127" s="1"/>
  <c r="L127" s="1"/>
  <c r="M127" s="1"/>
  <c r="N127" s="1"/>
  <c r="O127" s="1"/>
  <c r="P127" s="1"/>
  <c r="Q127" s="1"/>
  <c r="R127" s="1"/>
  <c r="S127" s="1"/>
  <c r="T127" s="1"/>
  <c r="U127" s="1"/>
  <c r="V127" s="1"/>
  <c r="W127" s="1"/>
  <c r="X127" s="1"/>
  <c r="Y127" s="1"/>
  <c r="Z127" s="1"/>
  <c r="AA127" s="1"/>
  <c r="AB127" s="1"/>
  <c r="AC127" s="1"/>
  <c r="AD127" s="1"/>
  <c r="AE127" s="1"/>
  <c r="AF127" s="1"/>
  <c r="AG127" s="1"/>
  <c r="AH127" s="1"/>
  <c r="AI127" s="1"/>
  <c r="AJ127" s="1"/>
  <c r="AK127" s="1"/>
  <c r="AL127" s="1"/>
  <c r="AM127" s="1"/>
  <c r="AN127" s="1"/>
  <c r="AO127" s="1"/>
  <c r="AP127" s="1"/>
  <c r="AQ127" s="1"/>
  <c r="AR127" s="1"/>
  <c r="AS127" s="1"/>
  <c r="AT127" s="1"/>
  <c r="AU127" s="1"/>
  <c r="AV127" s="1"/>
  <c r="AW127" s="1"/>
  <c r="AX127" s="1"/>
  <c r="AY127" s="1"/>
  <c r="AZ127" s="1"/>
  <c r="B128"/>
  <c r="C128" s="1"/>
  <c r="D128" s="1"/>
  <c r="E128" s="1"/>
  <c r="F128" s="1"/>
  <c r="G128" s="1"/>
  <c r="H128" s="1"/>
  <c r="I128" s="1"/>
  <c r="J128" s="1"/>
  <c r="K128" s="1"/>
  <c r="L128" s="1"/>
  <c r="M128" s="1"/>
  <c r="N128" s="1"/>
  <c r="O128" s="1"/>
  <c r="P128" s="1"/>
  <c r="Q128" s="1"/>
  <c r="R128" s="1"/>
  <c r="S128" s="1"/>
  <c r="T128" s="1"/>
  <c r="U128" s="1"/>
  <c r="V128" s="1"/>
  <c r="W128" s="1"/>
  <c r="X128" s="1"/>
  <c r="Y128" s="1"/>
  <c r="Z128" s="1"/>
  <c r="AA128" s="1"/>
  <c r="AB128" s="1"/>
  <c r="AC128" s="1"/>
  <c r="AD128" s="1"/>
  <c r="AE128" s="1"/>
  <c r="AF128" s="1"/>
  <c r="AG128" s="1"/>
  <c r="AH128" s="1"/>
  <c r="AI128" s="1"/>
  <c r="AJ128" s="1"/>
  <c r="AK128" s="1"/>
  <c r="AL128" s="1"/>
  <c r="AM128" s="1"/>
  <c r="AN128" s="1"/>
  <c r="AO128" s="1"/>
  <c r="AP128" s="1"/>
  <c r="AQ128" s="1"/>
  <c r="AR128" s="1"/>
  <c r="AS128" s="1"/>
  <c r="AT128" s="1"/>
  <c r="AU128" s="1"/>
  <c r="AV128" s="1"/>
  <c r="AW128" s="1"/>
  <c r="AX128" s="1"/>
  <c r="AY128" s="1"/>
  <c r="AZ128" s="1"/>
  <c r="B129"/>
  <c r="C129" s="1"/>
  <c r="D129" s="1"/>
  <c r="E129" s="1"/>
  <c r="F129" s="1"/>
  <c r="G129" s="1"/>
  <c r="H129" s="1"/>
  <c r="I129" s="1"/>
  <c r="J129" s="1"/>
  <c r="K129" s="1"/>
  <c r="L129" s="1"/>
  <c r="M129" s="1"/>
  <c r="N129" s="1"/>
  <c r="O129" s="1"/>
  <c r="P129" s="1"/>
  <c r="Q129" s="1"/>
  <c r="R129" s="1"/>
  <c r="S129" s="1"/>
  <c r="T129" s="1"/>
  <c r="U129" s="1"/>
  <c r="V129" s="1"/>
  <c r="W129" s="1"/>
  <c r="X129" s="1"/>
  <c r="Y129" s="1"/>
  <c r="Z129" s="1"/>
  <c r="AA129" s="1"/>
  <c r="AB129" s="1"/>
  <c r="AC129" s="1"/>
  <c r="AD129" s="1"/>
  <c r="AE129" s="1"/>
  <c r="AF129" s="1"/>
  <c r="AG129" s="1"/>
  <c r="AH129" s="1"/>
  <c r="AI129" s="1"/>
  <c r="AJ129" s="1"/>
  <c r="AK129" s="1"/>
  <c r="AL129" s="1"/>
  <c r="AM129" s="1"/>
  <c r="AN129" s="1"/>
  <c r="AO129" s="1"/>
  <c r="AP129" s="1"/>
  <c r="AQ129" s="1"/>
  <c r="AR129" s="1"/>
  <c r="AS129" s="1"/>
  <c r="AT129" s="1"/>
  <c r="AU129" s="1"/>
  <c r="AV129" s="1"/>
  <c r="AW129" s="1"/>
  <c r="AX129" s="1"/>
  <c r="AY129" s="1"/>
  <c r="AZ129" s="1"/>
  <c r="B130"/>
  <c r="C130" s="1"/>
  <c r="D130" s="1"/>
  <c r="E130" s="1"/>
  <c r="F130" s="1"/>
  <c r="G130" s="1"/>
  <c r="H130" s="1"/>
  <c r="I130" s="1"/>
  <c r="J130" s="1"/>
  <c r="K130" s="1"/>
  <c r="L130" s="1"/>
  <c r="M130" s="1"/>
  <c r="N130" s="1"/>
  <c r="O130" s="1"/>
  <c r="P130" s="1"/>
  <c r="Q130" s="1"/>
  <c r="R130" s="1"/>
  <c r="S130" s="1"/>
  <c r="T130" s="1"/>
  <c r="U130" s="1"/>
  <c r="V130" s="1"/>
  <c r="W130" s="1"/>
  <c r="X130" s="1"/>
  <c r="Y130" s="1"/>
  <c r="Z130" s="1"/>
  <c r="AA130" s="1"/>
  <c r="AB130" s="1"/>
  <c r="AC130" s="1"/>
  <c r="AD130" s="1"/>
  <c r="AE130" s="1"/>
  <c r="AF130" s="1"/>
  <c r="AG130" s="1"/>
  <c r="AH130" s="1"/>
  <c r="AI130" s="1"/>
  <c r="AJ130" s="1"/>
  <c r="AK130" s="1"/>
  <c r="AL130" s="1"/>
  <c r="AM130" s="1"/>
  <c r="AN130" s="1"/>
  <c r="AO130" s="1"/>
  <c r="AP130" s="1"/>
  <c r="AQ130" s="1"/>
  <c r="AR130" s="1"/>
  <c r="AS130" s="1"/>
  <c r="AT130" s="1"/>
  <c r="AU130" s="1"/>
  <c r="AV130" s="1"/>
  <c r="AW130" s="1"/>
  <c r="AX130" s="1"/>
  <c r="AY130" s="1"/>
  <c r="AZ130" s="1"/>
  <c r="B131"/>
  <c r="C131" s="1"/>
  <c r="D131" s="1"/>
  <c r="E131" s="1"/>
  <c r="F131" s="1"/>
  <c r="G131" s="1"/>
  <c r="H131" s="1"/>
  <c r="I131" s="1"/>
  <c r="J131" s="1"/>
  <c r="K131" s="1"/>
  <c r="L131" s="1"/>
  <c r="M131" s="1"/>
  <c r="N131" s="1"/>
  <c r="O131" s="1"/>
  <c r="P131" s="1"/>
  <c r="Q131" s="1"/>
  <c r="R131" s="1"/>
  <c r="S131" s="1"/>
  <c r="T131" s="1"/>
  <c r="U131" s="1"/>
  <c r="V131" s="1"/>
  <c r="W131" s="1"/>
  <c r="X131" s="1"/>
  <c r="Y131" s="1"/>
  <c r="Z131" s="1"/>
  <c r="AA131" s="1"/>
  <c r="AB131" s="1"/>
  <c r="AC131" s="1"/>
  <c r="AD131" s="1"/>
  <c r="AE131" s="1"/>
  <c r="AF131" s="1"/>
  <c r="AG131" s="1"/>
  <c r="AH131" s="1"/>
  <c r="AI131" s="1"/>
  <c r="AJ131" s="1"/>
  <c r="AK131" s="1"/>
  <c r="AL131" s="1"/>
  <c r="AM131" s="1"/>
  <c r="AN131" s="1"/>
  <c r="AO131" s="1"/>
  <c r="AP131" s="1"/>
  <c r="AQ131" s="1"/>
  <c r="AR131" s="1"/>
  <c r="AS131" s="1"/>
  <c r="AT131" s="1"/>
  <c r="AU131" s="1"/>
  <c r="AV131" s="1"/>
  <c r="AW131" s="1"/>
  <c r="AX131" s="1"/>
  <c r="AY131" s="1"/>
  <c r="AZ131" s="1"/>
  <c r="B132"/>
  <c r="C132" s="1"/>
  <c r="D132" s="1"/>
  <c r="E132" s="1"/>
  <c r="F132" s="1"/>
  <c r="G132" s="1"/>
  <c r="H132" s="1"/>
  <c r="I132" s="1"/>
  <c r="J132" s="1"/>
  <c r="K132" s="1"/>
  <c r="L132" s="1"/>
  <c r="M132" s="1"/>
  <c r="N132" s="1"/>
  <c r="O132" s="1"/>
  <c r="P132" s="1"/>
  <c r="Q132" s="1"/>
  <c r="R132" s="1"/>
  <c r="S132" s="1"/>
  <c r="T132" s="1"/>
  <c r="U132" s="1"/>
  <c r="V132" s="1"/>
  <c r="W132" s="1"/>
  <c r="X132" s="1"/>
  <c r="Y132" s="1"/>
  <c r="Z132" s="1"/>
  <c r="AA132" s="1"/>
  <c r="AB132" s="1"/>
  <c r="AC132" s="1"/>
  <c r="AD132" s="1"/>
  <c r="AE132" s="1"/>
  <c r="AF132" s="1"/>
  <c r="AG132" s="1"/>
  <c r="AH132" s="1"/>
  <c r="AI132" s="1"/>
  <c r="AJ132" s="1"/>
  <c r="AK132" s="1"/>
  <c r="AL132" s="1"/>
  <c r="AM132" s="1"/>
  <c r="AN132" s="1"/>
  <c r="AO132" s="1"/>
  <c r="AP132" s="1"/>
  <c r="AQ132" s="1"/>
  <c r="AR132" s="1"/>
  <c r="AS132" s="1"/>
  <c r="AT132" s="1"/>
  <c r="AU132" s="1"/>
  <c r="AV132" s="1"/>
  <c r="AW132" s="1"/>
  <c r="AX132" s="1"/>
  <c r="AY132" s="1"/>
  <c r="AZ132" s="1"/>
  <c r="B133"/>
  <c r="C133" s="1"/>
  <c r="D133" s="1"/>
  <c r="E133" s="1"/>
  <c r="F133" s="1"/>
  <c r="G133" s="1"/>
  <c r="H133" s="1"/>
  <c r="I133" s="1"/>
  <c r="J133" s="1"/>
  <c r="K133" s="1"/>
  <c r="L133" s="1"/>
  <c r="M133" s="1"/>
  <c r="N133" s="1"/>
  <c r="O133" s="1"/>
  <c r="P133" s="1"/>
  <c r="Q133" s="1"/>
  <c r="R133" s="1"/>
  <c r="S133" s="1"/>
  <c r="T133" s="1"/>
  <c r="U133" s="1"/>
  <c r="V133" s="1"/>
  <c r="W133" s="1"/>
  <c r="X133" s="1"/>
  <c r="Y133" s="1"/>
  <c r="Z133" s="1"/>
  <c r="AA133" s="1"/>
  <c r="AB133" s="1"/>
  <c r="AC133" s="1"/>
  <c r="AD133" s="1"/>
  <c r="AE133" s="1"/>
  <c r="AF133" s="1"/>
  <c r="AG133" s="1"/>
  <c r="AH133" s="1"/>
  <c r="AI133" s="1"/>
  <c r="AJ133" s="1"/>
  <c r="AK133" s="1"/>
  <c r="AL133" s="1"/>
  <c r="AM133" s="1"/>
  <c r="AN133" s="1"/>
  <c r="AO133" s="1"/>
  <c r="AP133" s="1"/>
  <c r="AQ133" s="1"/>
  <c r="AR133" s="1"/>
  <c r="AS133" s="1"/>
  <c r="AT133" s="1"/>
  <c r="AU133" s="1"/>
  <c r="AV133" s="1"/>
  <c r="AW133" s="1"/>
  <c r="AX133" s="1"/>
  <c r="AY133" s="1"/>
  <c r="AZ133" s="1"/>
  <c r="B134"/>
  <c r="C134" s="1"/>
  <c r="D134" s="1"/>
  <c r="E134" s="1"/>
  <c r="F134" s="1"/>
  <c r="G134" s="1"/>
  <c r="H134" s="1"/>
  <c r="I134" s="1"/>
  <c r="J134" s="1"/>
  <c r="K134" s="1"/>
  <c r="L134" s="1"/>
  <c r="M134" s="1"/>
  <c r="N134" s="1"/>
  <c r="O134" s="1"/>
  <c r="P134" s="1"/>
  <c r="Q134" s="1"/>
  <c r="R134" s="1"/>
  <c r="S134" s="1"/>
  <c r="T134" s="1"/>
  <c r="U134" s="1"/>
  <c r="V134" s="1"/>
  <c r="W134" s="1"/>
  <c r="X134" s="1"/>
  <c r="Y134" s="1"/>
  <c r="Z134" s="1"/>
  <c r="AA134" s="1"/>
  <c r="AB134" s="1"/>
  <c r="AC134" s="1"/>
  <c r="AD134" s="1"/>
  <c r="AE134" s="1"/>
  <c r="AF134" s="1"/>
  <c r="AG134" s="1"/>
  <c r="AH134" s="1"/>
  <c r="AI134" s="1"/>
  <c r="AJ134" s="1"/>
  <c r="AK134" s="1"/>
  <c r="AL134" s="1"/>
  <c r="AM134" s="1"/>
  <c r="AN134" s="1"/>
  <c r="AO134" s="1"/>
  <c r="AP134" s="1"/>
  <c r="AQ134" s="1"/>
  <c r="AR134" s="1"/>
  <c r="AS134" s="1"/>
  <c r="AT134" s="1"/>
  <c r="AU134" s="1"/>
  <c r="AV134" s="1"/>
  <c r="AW134" s="1"/>
  <c r="AX134" s="1"/>
  <c r="AY134" s="1"/>
  <c r="AZ134" s="1"/>
  <c r="B135"/>
  <c r="C135" s="1"/>
  <c r="D135" s="1"/>
  <c r="E135" s="1"/>
  <c r="F135" s="1"/>
  <c r="G135" s="1"/>
  <c r="H135" s="1"/>
  <c r="I135" s="1"/>
  <c r="J135" s="1"/>
  <c r="K135" s="1"/>
  <c r="L135" s="1"/>
  <c r="M135" s="1"/>
  <c r="N135" s="1"/>
  <c r="O135" s="1"/>
  <c r="P135" s="1"/>
  <c r="Q135" s="1"/>
  <c r="R135" s="1"/>
  <c r="S135" s="1"/>
  <c r="T135" s="1"/>
  <c r="U135" s="1"/>
  <c r="V135" s="1"/>
  <c r="W135" s="1"/>
  <c r="X135" s="1"/>
  <c r="Y135" s="1"/>
  <c r="Z135" s="1"/>
  <c r="AA135" s="1"/>
  <c r="AB135" s="1"/>
  <c r="AC135" s="1"/>
  <c r="AD135" s="1"/>
  <c r="AE135" s="1"/>
  <c r="AF135" s="1"/>
  <c r="AG135" s="1"/>
  <c r="AH135" s="1"/>
  <c r="AI135" s="1"/>
  <c r="AJ135" s="1"/>
  <c r="AK135" s="1"/>
  <c r="AL135" s="1"/>
  <c r="AM135" s="1"/>
  <c r="AN135" s="1"/>
  <c r="AO135" s="1"/>
  <c r="AP135" s="1"/>
  <c r="AQ135" s="1"/>
  <c r="AR135" s="1"/>
  <c r="AS135" s="1"/>
  <c r="AT135" s="1"/>
  <c r="AU135" s="1"/>
  <c r="AV135" s="1"/>
  <c r="AW135" s="1"/>
  <c r="AX135" s="1"/>
  <c r="AY135" s="1"/>
  <c r="AZ135" s="1"/>
  <c r="B136"/>
  <c r="C136" s="1"/>
  <c r="D136" s="1"/>
  <c r="E136" s="1"/>
  <c r="F136" s="1"/>
  <c r="G136" s="1"/>
  <c r="H136" s="1"/>
  <c r="I136" s="1"/>
  <c r="J136" s="1"/>
  <c r="K136" s="1"/>
  <c r="L136" s="1"/>
  <c r="M136" s="1"/>
  <c r="N136" s="1"/>
  <c r="O136" s="1"/>
  <c r="P136" s="1"/>
  <c r="Q136" s="1"/>
  <c r="R136" s="1"/>
  <c r="S136" s="1"/>
  <c r="T136" s="1"/>
  <c r="U136" s="1"/>
  <c r="V136" s="1"/>
  <c r="W136" s="1"/>
  <c r="X136" s="1"/>
  <c r="Y136" s="1"/>
  <c r="Z136" s="1"/>
  <c r="AA136" s="1"/>
  <c r="AB136" s="1"/>
  <c r="AC136" s="1"/>
  <c r="AD136" s="1"/>
  <c r="AE136" s="1"/>
  <c r="AF136" s="1"/>
  <c r="AG136" s="1"/>
  <c r="AH136" s="1"/>
  <c r="AI136" s="1"/>
  <c r="AJ136" s="1"/>
  <c r="AK136" s="1"/>
  <c r="AL136" s="1"/>
  <c r="AM136" s="1"/>
  <c r="AN136" s="1"/>
  <c r="AO136" s="1"/>
  <c r="AP136" s="1"/>
  <c r="AQ136" s="1"/>
  <c r="AR136" s="1"/>
  <c r="AS136" s="1"/>
  <c r="AT136" s="1"/>
  <c r="AU136" s="1"/>
  <c r="AV136" s="1"/>
  <c r="AW136" s="1"/>
  <c r="AX136" s="1"/>
  <c r="AY136" s="1"/>
  <c r="AZ136" s="1"/>
  <c r="B137"/>
  <c r="C137" s="1"/>
  <c r="D137" s="1"/>
  <c r="E137" s="1"/>
  <c r="F137" s="1"/>
  <c r="G137" s="1"/>
  <c r="H137" s="1"/>
  <c r="I137" s="1"/>
  <c r="J137" s="1"/>
  <c r="K137" s="1"/>
  <c r="L137" s="1"/>
  <c r="M137" s="1"/>
  <c r="N137" s="1"/>
  <c r="O137" s="1"/>
  <c r="P137" s="1"/>
  <c r="Q137" s="1"/>
  <c r="R137" s="1"/>
  <c r="S137" s="1"/>
  <c r="T137" s="1"/>
  <c r="U137" s="1"/>
  <c r="V137" s="1"/>
  <c r="W137" s="1"/>
  <c r="X137" s="1"/>
  <c r="Y137" s="1"/>
  <c r="Z137" s="1"/>
  <c r="AA137" s="1"/>
  <c r="AB137" s="1"/>
  <c r="AC137" s="1"/>
  <c r="AD137" s="1"/>
  <c r="AE137" s="1"/>
  <c r="AF137" s="1"/>
  <c r="AG137" s="1"/>
  <c r="AH137" s="1"/>
  <c r="AI137" s="1"/>
  <c r="AJ137" s="1"/>
  <c r="AK137" s="1"/>
  <c r="AL137" s="1"/>
  <c r="AM137" s="1"/>
  <c r="AN137" s="1"/>
  <c r="AO137" s="1"/>
  <c r="AP137" s="1"/>
  <c r="AQ137" s="1"/>
  <c r="AR137" s="1"/>
  <c r="AS137" s="1"/>
  <c r="AT137" s="1"/>
  <c r="AU137" s="1"/>
  <c r="AV137" s="1"/>
  <c r="AW137" s="1"/>
  <c r="AX137" s="1"/>
  <c r="AY137" s="1"/>
  <c r="AZ137" s="1"/>
  <c r="B138"/>
  <c r="C138" s="1"/>
  <c r="D138" s="1"/>
  <c r="E138" s="1"/>
  <c r="F138" s="1"/>
  <c r="G138" s="1"/>
  <c r="H138" s="1"/>
  <c r="I138" s="1"/>
  <c r="J138" s="1"/>
  <c r="K138" s="1"/>
  <c r="L138" s="1"/>
  <c r="M138" s="1"/>
  <c r="N138" s="1"/>
  <c r="O138" s="1"/>
  <c r="P138" s="1"/>
  <c r="Q138" s="1"/>
  <c r="R138" s="1"/>
  <c r="S138" s="1"/>
  <c r="T138" s="1"/>
  <c r="U138" s="1"/>
  <c r="V138" s="1"/>
  <c r="W138" s="1"/>
  <c r="X138" s="1"/>
  <c r="Y138" s="1"/>
  <c r="Z138" s="1"/>
  <c r="AA138" s="1"/>
  <c r="AB138" s="1"/>
  <c r="AC138" s="1"/>
  <c r="AD138" s="1"/>
  <c r="AE138" s="1"/>
  <c r="AF138" s="1"/>
  <c r="AG138" s="1"/>
  <c r="AH138" s="1"/>
  <c r="AI138" s="1"/>
  <c r="AJ138" s="1"/>
  <c r="AK138" s="1"/>
  <c r="AL138" s="1"/>
  <c r="AM138" s="1"/>
  <c r="AN138" s="1"/>
  <c r="AO138" s="1"/>
  <c r="AP138" s="1"/>
  <c r="AQ138" s="1"/>
  <c r="AR138" s="1"/>
  <c r="AS138" s="1"/>
  <c r="AT138" s="1"/>
  <c r="AU138" s="1"/>
  <c r="AV138" s="1"/>
  <c r="AW138" s="1"/>
  <c r="AX138" s="1"/>
  <c r="AY138" s="1"/>
  <c r="AZ138" s="1"/>
  <c r="B139"/>
  <c r="C139" s="1"/>
  <c r="D139" s="1"/>
  <c r="E139" s="1"/>
  <c r="F139" s="1"/>
  <c r="G139" s="1"/>
  <c r="H139" s="1"/>
  <c r="I139" s="1"/>
  <c r="J139" s="1"/>
  <c r="K139" s="1"/>
  <c r="L139" s="1"/>
  <c r="M139" s="1"/>
  <c r="N139" s="1"/>
  <c r="O139" s="1"/>
  <c r="P139" s="1"/>
  <c r="Q139" s="1"/>
  <c r="R139" s="1"/>
  <c r="S139" s="1"/>
  <c r="T139" s="1"/>
  <c r="U139" s="1"/>
  <c r="V139" s="1"/>
  <c r="W139" s="1"/>
  <c r="X139" s="1"/>
  <c r="Y139" s="1"/>
  <c r="Z139" s="1"/>
  <c r="AA139" s="1"/>
  <c r="AB139" s="1"/>
  <c r="AC139" s="1"/>
  <c r="AD139" s="1"/>
  <c r="AE139" s="1"/>
  <c r="AF139" s="1"/>
  <c r="AG139" s="1"/>
  <c r="AH139" s="1"/>
  <c r="AI139" s="1"/>
  <c r="AJ139" s="1"/>
  <c r="AK139" s="1"/>
  <c r="AL139" s="1"/>
  <c r="AM139" s="1"/>
  <c r="AN139" s="1"/>
  <c r="AO139" s="1"/>
  <c r="AP139" s="1"/>
  <c r="AQ139" s="1"/>
  <c r="AR139" s="1"/>
  <c r="AS139" s="1"/>
  <c r="AT139" s="1"/>
  <c r="AU139" s="1"/>
  <c r="AV139" s="1"/>
  <c r="AW139" s="1"/>
  <c r="AX139" s="1"/>
  <c r="AY139" s="1"/>
  <c r="AZ139" s="1"/>
  <c r="B140"/>
  <c r="C140" s="1"/>
  <c r="D140" s="1"/>
  <c r="E140" s="1"/>
  <c r="F140" s="1"/>
  <c r="G140" s="1"/>
  <c r="H140" s="1"/>
  <c r="I140" s="1"/>
  <c r="J140" s="1"/>
  <c r="K140" s="1"/>
  <c r="L140" s="1"/>
  <c r="M140" s="1"/>
  <c r="N140" s="1"/>
  <c r="O140" s="1"/>
  <c r="P140" s="1"/>
  <c r="Q140" s="1"/>
  <c r="R140" s="1"/>
  <c r="S140" s="1"/>
  <c r="T140" s="1"/>
  <c r="U140" s="1"/>
  <c r="V140" s="1"/>
  <c r="W140" s="1"/>
  <c r="X140" s="1"/>
  <c r="Y140" s="1"/>
  <c r="Z140" s="1"/>
  <c r="AA140" s="1"/>
  <c r="AB140" s="1"/>
  <c r="AC140" s="1"/>
  <c r="AD140" s="1"/>
  <c r="AE140" s="1"/>
  <c r="AF140" s="1"/>
  <c r="AG140" s="1"/>
  <c r="AH140" s="1"/>
  <c r="AI140" s="1"/>
  <c r="AJ140" s="1"/>
  <c r="AK140" s="1"/>
  <c r="AL140" s="1"/>
  <c r="AM140" s="1"/>
  <c r="AN140" s="1"/>
  <c r="AO140" s="1"/>
  <c r="AP140" s="1"/>
  <c r="AQ140" s="1"/>
  <c r="AR140" s="1"/>
  <c r="AS140" s="1"/>
  <c r="AT140" s="1"/>
  <c r="AU140" s="1"/>
  <c r="AV140" s="1"/>
  <c r="AW140" s="1"/>
  <c r="AX140" s="1"/>
  <c r="AY140" s="1"/>
  <c r="AZ140" s="1"/>
  <c r="B141"/>
  <c r="C141" s="1"/>
  <c r="D141" s="1"/>
  <c r="E141" s="1"/>
  <c r="F141" s="1"/>
  <c r="G141" s="1"/>
  <c r="H141" s="1"/>
  <c r="I141" s="1"/>
  <c r="J141" s="1"/>
  <c r="K141" s="1"/>
  <c r="L141" s="1"/>
  <c r="M141" s="1"/>
  <c r="N141" s="1"/>
  <c r="O141" s="1"/>
  <c r="P141" s="1"/>
  <c r="Q141" s="1"/>
  <c r="R141" s="1"/>
  <c r="S141" s="1"/>
  <c r="T141" s="1"/>
  <c r="U141" s="1"/>
  <c r="V141" s="1"/>
  <c r="W141" s="1"/>
  <c r="X141" s="1"/>
  <c r="Y141" s="1"/>
  <c r="Z141" s="1"/>
  <c r="AA141" s="1"/>
  <c r="AB141" s="1"/>
  <c r="AC141" s="1"/>
  <c r="AD141" s="1"/>
  <c r="AE141" s="1"/>
  <c r="AF141" s="1"/>
  <c r="AG141" s="1"/>
  <c r="AH141" s="1"/>
  <c r="AI141" s="1"/>
  <c r="AJ141" s="1"/>
  <c r="AK141" s="1"/>
  <c r="AL141" s="1"/>
  <c r="AM141" s="1"/>
  <c r="AN141" s="1"/>
  <c r="AO141" s="1"/>
  <c r="AP141" s="1"/>
  <c r="AQ141" s="1"/>
  <c r="AR141" s="1"/>
  <c r="AS141" s="1"/>
  <c r="AT141" s="1"/>
  <c r="AU141" s="1"/>
  <c r="AV141" s="1"/>
  <c r="AW141" s="1"/>
  <c r="AX141" s="1"/>
  <c r="AY141" s="1"/>
  <c r="AZ141" s="1"/>
  <c r="B142"/>
  <c r="C142" s="1"/>
  <c r="D142" s="1"/>
  <c r="E142" s="1"/>
  <c r="F142" s="1"/>
  <c r="G142" s="1"/>
  <c r="H142" s="1"/>
  <c r="I142" s="1"/>
  <c r="J142" s="1"/>
  <c r="K142" s="1"/>
  <c r="L142" s="1"/>
  <c r="M142" s="1"/>
  <c r="N142" s="1"/>
  <c r="O142" s="1"/>
  <c r="P142" s="1"/>
  <c r="Q142" s="1"/>
  <c r="R142" s="1"/>
  <c r="S142" s="1"/>
  <c r="T142" s="1"/>
  <c r="U142" s="1"/>
  <c r="V142" s="1"/>
  <c r="W142" s="1"/>
  <c r="X142" s="1"/>
  <c r="Y142" s="1"/>
  <c r="Z142" s="1"/>
  <c r="AA142" s="1"/>
  <c r="AB142" s="1"/>
  <c r="AC142" s="1"/>
  <c r="AD142" s="1"/>
  <c r="AE142" s="1"/>
  <c r="AF142" s="1"/>
  <c r="AG142" s="1"/>
  <c r="AH142" s="1"/>
  <c r="AI142" s="1"/>
  <c r="AJ142" s="1"/>
  <c r="AK142" s="1"/>
  <c r="AL142" s="1"/>
  <c r="AM142" s="1"/>
  <c r="AN142" s="1"/>
  <c r="AO142" s="1"/>
  <c r="AP142" s="1"/>
  <c r="AQ142" s="1"/>
  <c r="AR142" s="1"/>
  <c r="AS142" s="1"/>
  <c r="AT142" s="1"/>
  <c r="AU142" s="1"/>
  <c r="AV142" s="1"/>
  <c r="AW142" s="1"/>
  <c r="AX142" s="1"/>
  <c r="AY142" s="1"/>
  <c r="AZ142" s="1"/>
  <c r="B143"/>
  <c r="C143" s="1"/>
  <c r="D143" s="1"/>
  <c r="E143" s="1"/>
  <c r="F143" s="1"/>
  <c r="G143" s="1"/>
  <c r="H143" s="1"/>
  <c r="I143" s="1"/>
  <c r="J143" s="1"/>
  <c r="K143" s="1"/>
  <c r="L143" s="1"/>
  <c r="M143" s="1"/>
  <c r="N143" s="1"/>
  <c r="O143" s="1"/>
  <c r="P143" s="1"/>
  <c r="Q143" s="1"/>
  <c r="R143" s="1"/>
  <c r="S143" s="1"/>
  <c r="T143" s="1"/>
  <c r="U143" s="1"/>
  <c r="V143" s="1"/>
  <c r="W143" s="1"/>
  <c r="X143" s="1"/>
  <c r="Y143" s="1"/>
  <c r="Z143" s="1"/>
  <c r="AA143" s="1"/>
  <c r="AB143" s="1"/>
  <c r="AC143" s="1"/>
  <c r="AD143" s="1"/>
  <c r="AE143" s="1"/>
  <c r="AF143" s="1"/>
  <c r="AG143" s="1"/>
  <c r="AH143" s="1"/>
  <c r="AI143" s="1"/>
  <c r="AJ143" s="1"/>
  <c r="AK143" s="1"/>
  <c r="AL143" s="1"/>
  <c r="AM143" s="1"/>
  <c r="AN143" s="1"/>
  <c r="AO143" s="1"/>
  <c r="AP143" s="1"/>
  <c r="AQ143" s="1"/>
  <c r="AR143" s="1"/>
  <c r="AS143" s="1"/>
  <c r="AT143" s="1"/>
  <c r="AU143" s="1"/>
  <c r="AV143" s="1"/>
  <c r="AW143" s="1"/>
  <c r="AX143" s="1"/>
  <c r="AY143" s="1"/>
  <c r="AZ143" s="1"/>
  <c r="B144"/>
  <c r="C144" s="1"/>
  <c r="D144" s="1"/>
  <c r="E144" s="1"/>
  <c r="F144" s="1"/>
  <c r="G144" s="1"/>
  <c r="H144" s="1"/>
  <c r="I144" s="1"/>
  <c r="J144" s="1"/>
  <c r="K144" s="1"/>
  <c r="L144" s="1"/>
  <c r="M144" s="1"/>
  <c r="N144" s="1"/>
  <c r="O144" s="1"/>
  <c r="P144" s="1"/>
  <c r="Q144" s="1"/>
  <c r="R144" s="1"/>
  <c r="S144" s="1"/>
  <c r="T144" s="1"/>
  <c r="U144" s="1"/>
  <c r="V144" s="1"/>
  <c r="W144" s="1"/>
  <c r="X144" s="1"/>
  <c r="Y144" s="1"/>
  <c r="Z144" s="1"/>
  <c r="AA144" s="1"/>
  <c r="AB144" s="1"/>
  <c r="AC144" s="1"/>
  <c r="AD144" s="1"/>
  <c r="AE144" s="1"/>
  <c r="AF144" s="1"/>
  <c r="AG144" s="1"/>
  <c r="AH144" s="1"/>
  <c r="AI144" s="1"/>
  <c r="AJ144" s="1"/>
  <c r="AK144" s="1"/>
  <c r="AL144" s="1"/>
  <c r="AM144" s="1"/>
  <c r="AN144" s="1"/>
  <c r="AO144" s="1"/>
  <c r="AP144" s="1"/>
  <c r="AQ144" s="1"/>
  <c r="AR144" s="1"/>
  <c r="AS144" s="1"/>
  <c r="AT144" s="1"/>
  <c r="AU144" s="1"/>
  <c r="AV144" s="1"/>
  <c r="AW144" s="1"/>
  <c r="AX144" s="1"/>
  <c r="AY144" s="1"/>
  <c r="AZ144" s="1"/>
  <c r="B145"/>
  <c r="C145" s="1"/>
  <c r="D145" s="1"/>
  <c r="E145" s="1"/>
  <c r="F145" s="1"/>
  <c r="G145" s="1"/>
  <c r="H145" s="1"/>
  <c r="I145" s="1"/>
  <c r="J145" s="1"/>
  <c r="K145" s="1"/>
  <c r="L145" s="1"/>
  <c r="M145" s="1"/>
  <c r="N145" s="1"/>
  <c r="O145" s="1"/>
  <c r="P145" s="1"/>
  <c r="Q145" s="1"/>
  <c r="R145" s="1"/>
  <c r="S145" s="1"/>
  <c r="T145" s="1"/>
  <c r="U145" s="1"/>
  <c r="V145" s="1"/>
  <c r="W145" s="1"/>
  <c r="X145" s="1"/>
  <c r="Y145" s="1"/>
  <c r="Z145" s="1"/>
  <c r="AA145" s="1"/>
  <c r="AB145" s="1"/>
  <c r="AC145" s="1"/>
  <c r="AD145" s="1"/>
  <c r="AE145" s="1"/>
  <c r="AF145" s="1"/>
  <c r="AG145" s="1"/>
  <c r="AH145" s="1"/>
  <c r="AI145" s="1"/>
  <c r="AJ145" s="1"/>
  <c r="AK145" s="1"/>
  <c r="AL145" s="1"/>
  <c r="AM145" s="1"/>
  <c r="AN145" s="1"/>
  <c r="AO145" s="1"/>
  <c r="AP145" s="1"/>
  <c r="AQ145" s="1"/>
  <c r="AR145" s="1"/>
  <c r="AS145" s="1"/>
  <c r="AT145" s="1"/>
  <c r="AU145" s="1"/>
  <c r="AV145" s="1"/>
  <c r="AW145" s="1"/>
  <c r="AX145" s="1"/>
  <c r="AY145" s="1"/>
  <c r="AZ145" s="1"/>
  <c r="B146"/>
  <c r="C146" s="1"/>
  <c r="D146" s="1"/>
  <c r="E146" s="1"/>
  <c r="F146" s="1"/>
  <c r="G146" s="1"/>
  <c r="H146" s="1"/>
  <c r="I146" s="1"/>
  <c r="J146" s="1"/>
  <c r="K146" s="1"/>
  <c r="L146" s="1"/>
  <c r="M146" s="1"/>
  <c r="N146" s="1"/>
  <c r="O146" s="1"/>
  <c r="P146" s="1"/>
  <c r="Q146" s="1"/>
  <c r="R146" s="1"/>
  <c r="S146" s="1"/>
  <c r="T146" s="1"/>
  <c r="U146" s="1"/>
  <c r="V146" s="1"/>
  <c r="W146" s="1"/>
  <c r="X146" s="1"/>
  <c r="Y146" s="1"/>
  <c r="Z146" s="1"/>
  <c r="AA146" s="1"/>
  <c r="AB146" s="1"/>
  <c r="AC146" s="1"/>
  <c r="AD146" s="1"/>
  <c r="AE146" s="1"/>
  <c r="AF146" s="1"/>
  <c r="AG146" s="1"/>
  <c r="AH146" s="1"/>
  <c r="AI146" s="1"/>
  <c r="AJ146" s="1"/>
  <c r="AK146" s="1"/>
  <c r="AL146" s="1"/>
  <c r="AM146" s="1"/>
  <c r="AN146" s="1"/>
  <c r="AO146" s="1"/>
  <c r="AP146" s="1"/>
  <c r="AQ146" s="1"/>
  <c r="AR146" s="1"/>
  <c r="AS146" s="1"/>
  <c r="AT146" s="1"/>
  <c r="AU146" s="1"/>
  <c r="AV146" s="1"/>
  <c r="AW146" s="1"/>
  <c r="AX146" s="1"/>
  <c r="AY146" s="1"/>
  <c r="AZ146" s="1"/>
  <c r="B147"/>
  <c r="C147" s="1"/>
  <c r="D147" s="1"/>
  <c r="E147" s="1"/>
  <c r="F147" s="1"/>
  <c r="G147" s="1"/>
  <c r="H147" s="1"/>
  <c r="I147" s="1"/>
  <c r="J147" s="1"/>
  <c r="K147" s="1"/>
  <c r="L147" s="1"/>
  <c r="M147" s="1"/>
  <c r="N147" s="1"/>
  <c r="O147" s="1"/>
  <c r="P147" s="1"/>
  <c r="Q147" s="1"/>
  <c r="R147" s="1"/>
  <c r="S147" s="1"/>
  <c r="T147" s="1"/>
  <c r="U147" s="1"/>
  <c r="V147" s="1"/>
  <c r="W147" s="1"/>
  <c r="X147" s="1"/>
  <c r="Y147" s="1"/>
  <c r="Z147" s="1"/>
  <c r="AA147" s="1"/>
  <c r="AB147" s="1"/>
  <c r="AC147" s="1"/>
  <c r="AD147" s="1"/>
  <c r="AE147" s="1"/>
  <c r="AF147" s="1"/>
  <c r="AG147" s="1"/>
  <c r="AH147" s="1"/>
  <c r="AI147" s="1"/>
  <c r="AJ147" s="1"/>
  <c r="AK147" s="1"/>
  <c r="AL147" s="1"/>
  <c r="AM147" s="1"/>
  <c r="AN147" s="1"/>
  <c r="AO147" s="1"/>
  <c r="AP147" s="1"/>
  <c r="AQ147" s="1"/>
  <c r="AR147" s="1"/>
  <c r="AS147" s="1"/>
  <c r="AT147" s="1"/>
  <c r="AU147" s="1"/>
  <c r="AV147" s="1"/>
  <c r="AW147" s="1"/>
  <c r="AX147" s="1"/>
  <c r="AY147" s="1"/>
  <c r="AZ147" s="1"/>
  <c r="B148"/>
  <c r="C148" s="1"/>
  <c r="D148" s="1"/>
  <c r="E148" s="1"/>
  <c r="F148" s="1"/>
  <c r="G148" s="1"/>
  <c r="H148" s="1"/>
  <c r="I148" s="1"/>
  <c r="J148" s="1"/>
  <c r="K148" s="1"/>
  <c r="L148" s="1"/>
  <c r="M148" s="1"/>
  <c r="N148" s="1"/>
  <c r="O148" s="1"/>
  <c r="P148" s="1"/>
  <c r="Q148" s="1"/>
  <c r="R148" s="1"/>
  <c r="S148" s="1"/>
  <c r="T148" s="1"/>
  <c r="U148" s="1"/>
  <c r="V148" s="1"/>
  <c r="W148" s="1"/>
  <c r="X148" s="1"/>
  <c r="Y148" s="1"/>
  <c r="Z148" s="1"/>
  <c r="AA148" s="1"/>
  <c r="AB148" s="1"/>
  <c r="AC148" s="1"/>
  <c r="AD148" s="1"/>
  <c r="AE148" s="1"/>
  <c r="AF148" s="1"/>
  <c r="AG148" s="1"/>
  <c r="AH148" s="1"/>
  <c r="AI148" s="1"/>
  <c r="AJ148" s="1"/>
  <c r="AK148" s="1"/>
  <c r="AL148" s="1"/>
  <c r="AM148" s="1"/>
  <c r="AN148" s="1"/>
  <c r="AO148" s="1"/>
  <c r="AP148" s="1"/>
  <c r="AQ148" s="1"/>
  <c r="AR148" s="1"/>
  <c r="AS148" s="1"/>
  <c r="AT148" s="1"/>
  <c r="AU148" s="1"/>
  <c r="AV148" s="1"/>
  <c r="AW148" s="1"/>
  <c r="AX148" s="1"/>
  <c r="AY148" s="1"/>
  <c r="AZ148" s="1"/>
  <c r="B149"/>
  <c r="C149" s="1"/>
  <c r="D149" s="1"/>
  <c r="E149" s="1"/>
  <c r="F149" s="1"/>
  <c r="G149" s="1"/>
  <c r="H149" s="1"/>
  <c r="I149" s="1"/>
  <c r="J149" s="1"/>
  <c r="K149" s="1"/>
  <c r="L149" s="1"/>
  <c r="M149" s="1"/>
  <c r="N149" s="1"/>
  <c r="O149" s="1"/>
  <c r="P149" s="1"/>
  <c r="Q149" s="1"/>
  <c r="R149" s="1"/>
  <c r="S149" s="1"/>
  <c r="T149" s="1"/>
  <c r="U149" s="1"/>
  <c r="V149" s="1"/>
  <c r="W149" s="1"/>
  <c r="X149" s="1"/>
  <c r="Y149" s="1"/>
  <c r="Z149" s="1"/>
  <c r="AA149" s="1"/>
  <c r="AB149" s="1"/>
  <c r="AC149" s="1"/>
  <c r="AD149" s="1"/>
  <c r="AE149" s="1"/>
  <c r="AF149" s="1"/>
  <c r="AG149" s="1"/>
  <c r="AH149" s="1"/>
  <c r="AI149" s="1"/>
  <c r="AJ149" s="1"/>
  <c r="AK149" s="1"/>
  <c r="AL149" s="1"/>
  <c r="AM149" s="1"/>
  <c r="AN149" s="1"/>
  <c r="AO149" s="1"/>
  <c r="AP149" s="1"/>
  <c r="AQ149" s="1"/>
  <c r="AR149" s="1"/>
  <c r="AS149" s="1"/>
  <c r="AT149" s="1"/>
  <c r="AU149" s="1"/>
  <c r="AV149" s="1"/>
  <c r="AW149" s="1"/>
  <c r="AX149" s="1"/>
  <c r="AY149" s="1"/>
  <c r="AZ149" s="1"/>
  <c r="B150"/>
  <c r="C150" s="1"/>
  <c r="D150" s="1"/>
  <c r="E150" s="1"/>
  <c r="F150" s="1"/>
  <c r="G150" s="1"/>
  <c r="H150" s="1"/>
  <c r="I150" s="1"/>
  <c r="J150" s="1"/>
  <c r="K150" s="1"/>
  <c r="L150" s="1"/>
  <c r="M150" s="1"/>
  <c r="N150" s="1"/>
  <c r="O150" s="1"/>
  <c r="P150" s="1"/>
  <c r="Q150" s="1"/>
  <c r="R150" s="1"/>
  <c r="S150" s="1"/>
  <c r="T150" s="1"/>
  <c r="U150" s="1"/>
  <c r="V150" s="1"/>
  <c r="W150" s="1"/>
  <c r="X150" s="1"/>
  <c r="Y150" s="1"/>
  <c r="Z150" s="1"/>
  <c r="AA150" s="1"/>
  <c r="AB150" s="1"/>
  <c r="AC150" s="1"/>
  <c r="AD150" s="1"/>
  <c r="AE150" s="1"/>
  <c r="AF150" s="1"/>
  <c r="AG150" s="1"/>
  <c r="AH150" s="1"/>
  <c r="AI150" s="1"/>
  <c r="AJ150" s="1"/>
  <c r="AK150" s="1"/>
  <c r="AL150" s="1"/>
  <c r="AM150" s="1"/>
  <c r="AN150" s="1"/>
  <c r="AO150" s="1"/>
  <c r="AP150" s="1"/>
  <c r="AQ150" s="1"/>
  <c r="AR150" s="1"/>
  <c r="AS150" s="1"/>
  <c r="AT150" s="1"/>
  <c r="AU150" s="1"/>
  <c r="AV150" s="1"/>
  <c r="AW150" s="1"/>
  <c r="AX150" s="1"/>
  <c r="AY150" s="1"/>
  <c r="AZ150" s="1"/>
  <c r="B151"/>
  <c r="C151" s="1"/>
  <c r="D151" s="1"/>
  <c r="E151" s="1"/>
  <c r="F151" s="1"/>
  <c r="G151" s="1"/>
  <c r="H151" s="1"/>
  <c r="I151" s="1"/>
  <c r="J151" s="1"/>
  <c r="K151" s="1"/>
  <c r="L151" s="1"/>
  <c r="M151" s="1"/>
  <c r="N151" s="1"/>
  <c r="O151" s="1"/>
  <c r="P151" s="1"/>
  <c r="Q151" s="1"/>
  <c r="R151" s="1"/>
  <c r="S151" s="1"/>
  <c r="T151" s="1"/>
  <c r="U151" s="1"/>
  <c r="V151" s="1"/>
  <c r="W151" s="1"/>
  <c r="X151" s="1"/>
  <c r="Y151" s="1"/>
  <c r="Z151" s="1"/>
  <c r="AA151" s="1"/>
  <c r="AB151" s="1"/>
  <c r="AC151" s="1"/>
  <c r="AD151" s="1"/>
  <c r="AE151" s="1"/>
  <c r="AF151" s="1"/>
  <c r="AG151" s="1"/>
  <c r="AH151" s="1"/>
  <c r="AI151" s="1"/>
  <c r="AJ151" s="1"/>
  <c r="AK151" s="1"/>
  <c r="AL151" s="1"/>
  <c r="AM151" s="1"/>
  <c r="AN151" s="1"/>
  <c r="AO151" s="1"/>
  <c r="AP151" s="1"/>
  <c r="AQ151" s="1"/>
  <c r="AR151" s="1"/>
  <c r="AS151" s="1"/>
  <c r="AT151" s="1"/>
  <c r="AU151" s="1"/>
  <c r="AV151" s="1"/>
  <c r="AW151" s="1"/>
  <c r="AX151" s="1"/>
  <c r="AY151" s="1"/>
  <c r="AZ151" s="1"/>
  <c r="B152"/>
  <c r="C152" s="1"/>
  <c r="D152" s="1"/>
  <c r="E152" s="1"/>
  <c r="F152" s="1"/>
  <c r="G152" s="1"/>
  <c r="H152" s="1"/>
  <c r="I152" s="1"/>
  <c r="J152" s="1"/>
  <c r="K152" s="1"/>
  <c r="L152" s="1"/>
  <c r="M152" s="1"/>
  <c r="N152" s="1"/>
  <c r="O152" s="1"/>
  <c r="P152" s="1"/>
  <c r="Q152" s="1"/>
  <c r="R152" s="1"/>
  <c r="S152" s="1"/>
  <c r="T152" s="1"/>
  <c r="U152" s="1"/>
  <c r="V152" s="1"/>
  <c r="W152" s="1"/>
  <c r="X152" s="1"/>
  <c r="Y152" s="1"/>
  <c r="Z152" s="1"/>
  <c r="AA152" s="1"/>
  <c r="AB152" s="1"/>
  <c r="AC152" s="1"/>
  <c r="AD152" s="1"/>
  <c r="AE152" s="1"/>
  <c r="AF152" s="1"/>
  <c r="AG152" s="1"/>
  <c r="AH152" s="1"/>
  <c r="AI152" s="1"/>
  <c r="AJ152" s="1"/>
  <c r="AK152" s="1"/>
  <c r="AL152" s="1"/>
  <c r="AM152" s="1"/>
  <c r="AN152" s="1"/>
  <c r="AO152" s="1"/>
  <c r="AP152" s="1"/>
  <c r="AQ152" s="1"/>
  <c r="AR152" s="1"/>
  <c r="AS152" s="1"/>
  <c r="AT152" s="1"/>
  <c r="AU152" s="1"/>
  <c r="AV152" s="1"/>
  <c r="AW152" s="1"/>
  <c r="AX152" s="1"/>
  <c r="AY152" s="1"/>
  <c r="AZ152" s="1"/>
  <c r="B153"/>
  <c r="C153" s="1"/>
  <c r="D153" s="1"/>
  <c r="E153" s="1"/>
  <c r="F153" s="1"/>
  <c r="G153" s="1"/>
  <c r="H153" s="1"/>
  <c r="I153" s="1"/>
  <c r="J153" s="1"/>
  <c r="K153" s="1"/>
  <c r="L153" s="1"/>
  <c r="M153" s="1"/>
  <c r="N153" s="1"/>
  <c r="O153" s="1"/>
  <c r="P153" s="1"/>
  <c r="Q153" s="1"/>
  <c r="R153" s="1"/>
  <c r="S153" s="1"/>
  <c r="T153" s="1"/>
  <c r="U153" s="1"/>
  <c r="V153" s="1"/>
  <c r="W153" s="1"/>
  <c r="X153" s="1"/>
  <c r="Y153" s="1"/>
  <c r="Z153" s="1"/>
  <c r="AA153" s="1"/>
  <c r="AB153" s="1"/>
  <c r="AC153" s="1"/>
  <c r="AD153" s="1"/>
  <c r="AE153" s="1"/>
  <c r="AF153" s="1"/>
  <c r="AG153" s="1"/>
  <c r="AH153" s="1"/>
  <c r="AI153" s="1"/>
  <c r="AJ153" s="1"/>
  <c r="AK153" s="1"/>
  <c r="AL153" s="1"/>
  <c r="AM153" s="1"/>
  <c r="AN153" s="1"/>
  <c r="AO153" s="1"/>
  <c r="AP153" s="1"/>
  <c r="AQ153" s="1"/>
  <c r="AR153" s="1"/>
  <c r="AS153" s="1"/>
  <c r="AT153" s="1"/>
  <c r="AU153" s="1"/>
  <c r="AV153" s="1"/>
  <c r="AW153" s="1"/>
  <c r="AX153" s="1"/>
  <c r="AY153" s="1"/>
  <c r="AZ153" s="1"/>
  <c r="B154"/>
  <c r="C154" s="1"/>
  <c r="D154" s="1"/>
  <c r="E154" s="1"/>
  <c r="F154" s="1"/>
  <c r="G154" s="1"/>
  <c r="H154" s="1"/>
  <c r="I154" s="1"/>
  <c r="J154" s="1"/>
  <c r="K154" s="1"/>
  <c r="L154" s="1"/>
  <c r="M154" s="1"/>
  <c r="N154" s="1"/>
  <c r="O154" s="1"/>
  <c r="P154" s="1"/>
  <c r="Q154" s="1"/>
  <c r="R154" s="1"/>
  <c r="S154" s="1"/>
  <c r="T154" s="1"/>
  <c r="U154" s="1"/>
  <c r="V154" s="1"/>
  <c r="W154" s="1"/>
  <c r="X154" s="1"/>
  <c r="Y154" s="1"/>
  <c r="Z154" s="1"/>
  <c r="AA154" s="1"/>
  <c r="AB154" s="1"/>
  <c r="AC154" s="1"/>
  <c r="AD154" s="1"/>
  <c r="AE154" s="1"/>
  <c r="AF154" s="1"/>
  <c r="AG154" s="1"/>
  <c r="AH154" s="1"/>
  <c r="AI154" s="1"/>
  <c r="AJ154" s="1"/>
  <c r="AK154" s="1"/>
  <c r="AL154" s="1"/>
  <c r="AM154" s="1"/>
  <c r="AN154" s="1"/>
  <c r="AO154" s="1"/>
  <c r="AP154" s="1"/>
  <c r="AQ154" s="1"/>
  <c r="AR154" s="1"/>
  <c r="AS154" s="1"/>
  <c r="AT154" s="1"/>
  <c r="AU154" s="1"/>
  <c r="AV154" s="1"/>
  <c r="AW154" s="1"/>
  <c r="AX154" s="1"/>
  <c r="AY154" s="1"/>
  <c r="AZ154" s="1"/>
  <c r="B155"/>
  <c r="C155" s="1"/>
  <c r="D155" s="1"/>
  <c r="E155" s="1"/>
  <c r="F155" s="1"/>
  <c r="G155" s="1"/>
  <c r="H155" s="1"/>
  <c r="I155" s="1"/>
  <c r="J155" s="1"/>
  <c r="K155" s="1"/>
  <c r="L155" s="1"/>
  <c r="M155" s="1"/>
  <c r="N155" s="1"/>
  <c r="O155" s="1"/>
  <c r="P155" s="1"/>
  <c r="Q155" s="1"/>
  <c r="R155" s="1"/>
  <c r="S155" s="1"/>
  <c r="T155" s="1"/>
  <c r="U155" s="1"/>
  <c r="V155" s="1"/>
  <c r="W155" s="1"/>
  <c r="X155" s="1"/>
  <c r="Y155" s="1"/>
  <c r="Z155" s="1"/>
  <c r="AA155" s="1"/>
  <c r="AB155" s="1"/>
  <c r="AC155" s="1"/>
  <c r="AD155" s="1"/>
  <c r="AE155" s="1"/>
  <c r="AF155" s="1"/>
  <c r="AG155" s="1"/>
  <c r="AH155" s="1"/>
  <c r="AI155" s="1"/>
  <c r="AJ155" s="1"/>
  <c r="AK155" s="1"/>
  <c r="AL155" s="1"/>
  <c r="AM155" s="1"/>
  <c r="AN155" s="1"/>
  <c r="AO155" s="1"/>
  <c r="AP155" s="1"/>
  <c r="AQ155" s="1"/>
  <c r="AR155" s="1"/>
  <c r="AS155" s="1"/>
  <c r="AT155" s="1"/>
  <c r="AU155" s="1"/>
  <c r="AV155" s="1"/>
  <c r="AW155" s="1"/>
  <c r="AX155" s="1"/>
  <c r="AY155" s="1"/>
  <c r="AZ155" s="1"/>
  <c r="B156"/>
  <c r="C156" s="1"/>
  <c r="D156" s="1"/>
  <c r="E156" s="1"/>
  <c r="F156" s="1"/>
  <c r="G156" s="1"/>
  <c r="H156" s="1"/>
  <c r="I156" s="1"/>
  <c r="J156" s="1"/>
  <c r="K156" s="1"/>
  <c r="L156" s="1"/>
  <c r="M156" s="1"/>
  <c r="N156" s="1"/>
  <c r="O156" s="1"/>
  <c r="P156" s="1"/>
  <c r="Q156" s="1"/>
  <c r="R156" s="1"/>
  <c r="S156" s="1"/>
  <c r="T156" s="1"/>
  <c r="U156" s="1"/>
  <c r="V156" s="1"/>
  <c r="W156" s="1"/>
  <c r="X156" s="1"/>
  <c r="Y156" s="1"/>
  <c r="Z156" s="1"/>
  <c r="AA156" s="1"/>
  <c r="AB156" s="1"/>
  <c r="AC156" s="1"/>
  <c r="AD156" s="1"/>
  <c r="AE156" s="1"/>
  <c r="AF156" s="1"/>
  <c r="AG156" s="1"/>
  <c r="AH156" s="1"/>
  <c r="AI156" s="1"/>
  <c r="AJ156" s="1"/>
  <c r="AK156" s="1"/>
  <c r="AL156" s="1"/>
  <c r="AM156" s="1"/>
  <c r="AN156" s="1"/>
  <c r="AO156" s="1"/>
  <c r="AP156" s="1"/>
  <c r="AQ156" s="1"/>
  <c r="AR156" s="1"/>
  <c r="AS156" s="1"/>
  <c r="AT156" s="1"/>
  <c r="AU156" s="1"/>
  <c r="AV156" s="1"/>
  <c r="AW156" s="1"/>
  <c r="AX156" s="1"/>
  <c r="AY156" s="1"/>
  <c r="AZ156" s="1"/>
  <c r="B157"/>
  <c r="C157" s="1"/>
  <c r="D157" s="1"/>
  <c r="E157" s="1"/>
  <c r="F157" s="1"/>
  <c r="G157" s="1"/>
  <c r="H157" s="1"/>
  <c r="I157" s="1"/>
  <c r="J157" s="1"/>
  <c r="K157" s="1"/>
  <c r="L157" s="1"/>
  <c r="M157" s="1"/>
  <c r="N157" s="1"/>
  <c r="O157" s="1"/>
  <c r="P157" s="1"/>
  <c r="Q157" s="1"/>
  <c r="R157" s="1"/>
  <c r="S157" s="1"/>
  <c r="T157" s="1"/>
  <c r="U157" s="1"/>
  <c r="V157" s="1"/>
  <c r="W157" s="1"/>
  <c r="X157" s="1"/>
  <c r="Y157" s="1"/>
  <c r="Z157" s="1"/>
  <c r="AA157" s="1"/>
  <c r="AB157" s="1"/>
  <c r="AC157" s="1"/>
  <c r="AD157" s="1"/>
  <c r="AE157" s="1"/>
  <c r="AF157" s="1"/>
  <c r="AG157" s="1"/>
  <c r="AH157" s="1"/>
  <c r="AI157" s="1"/>
  <c r="AJ157" s="1"/>
  <c r="AK157" s="1"/>
  <c r="AL157" s="1"/>
  <c r="AM157" s="1"/>
  <c r="AN157" s="1"/>
  <c r="AO157" s="1"/>
  <c r="AP157" s="1"/>
  <c r="AQ157" s="1"/>
  <c r="AR157" s="1"/>
  <c r="AS157" s="1"/>
  <c r="AT157" s="1"/>
  <c r="AU157" s="1"/>
  <c r="AV157" s="1"/>
  <c r="AW157" s="1"/>
  <c r="AX157" s="1"/>
  <c r="AY157" s="1"/>
  <c r="AZ157" s="1"/>
  <c r="B158"/>
  <c r="C158" s="1"/>
  <c r="D158" s="1"/>
  <c r="E158" s="1"/>
  <c r="F158" s="1"/>
  <c r="G158" s="1"/>
  <c r="H158" s="1"/>
  <c r="I158" s="1"/>
  <c r="J158" s="1"/>
  <c r="K158" s="1"/>
  <c r="L158" s="1"/>
  <c r="M158" s="1"/>
  <c r="N158" s="1"/>
  <c r="O158" s="1"/>
  <c r="P158" s="1"/>
  <c r="Q158" s="1"/>
  <c r="R158" s="1"/>
  <c r="S158" s="1"/>
  <c r="T158" s="1"/>
  <c r="U158" s="1"/>
  <c r="V158" s="1"/>
  <c r="W158" s="1"/>
  <c r="X158" s="1"/>
  <c r="Y158" s="1"/>
  <c r="Z158" s="1"/>
  <c r="AA158" s="1"/>
  <c r="AB158" s="1"/>
  <c r="AC158" s="1"/>
  <c r="AD158" s="1"/>
  <c r="AE158" s="1"/>
  <c r="AF158" s="1"/>
  <c r="AG158" s="1"/>
  <c r="AH158" s="1"/>
  <c r="AI158" s="1"/>
  <c r="AJ158" s="1"/>
  <c r="AK158" s="1"/>
  <c r="AL158" s="1"/>
  <c r="AM158" s="1"/>
  <c r="AN158" s="1"/>
  <c r="AO158" s="1"/>
  <c r="AP158" s="1"/>
  <c r="AQ158" s="1"/>
  <c r="AR158" s="1"/>
  <c r="AS158" s="1"/>
  <c r="AT158" s="1"/>
  <c r="AU158" s="1"/>
  <c r="AV158" s="1"/>
  <c r="AW158" s="1"/>
  <c r="AX158" s="1"/>
  <c r="AY158" s="1"/>
  <c r="AZ158" s="1"/>
  <c r="B159"/>
  <c r="C159" s="1"/>
  <c r="D159" s="1"/>
  <c r="E159" s="1"/>
  <c r="F159" s="1"/>
  <c r="G159" s="1"/>
  <c r="H159" s="1"/>
  <c r="I159" s="1"/>
  <c r="J159" s="1"/>
  <c r="K159" s="1"/>
  <c r="L159" s="1"/>
  <c r="M159" s="1"/>
  <c r="N159" s="1"/>
  <c r="O159" s="1"/>
  <c r="P159" s="1"/>
  <c r="Q159" s="1"/>
  <c r="R159" s="1"/>
  <c r="S159" s="1"/>
  <c r="T159" s="1"/>
  <c r="U159" s="1"/>
  <c r="V159" s="1"/>
  <c r="W159" s="1"/>
  <c r="X159" s="1"/>
  <c r="Y159" s="1"/>
  <c r="Z159" s="1"/>
  <c r="AA159" s="1"/>
  <c r="AB159" s="1"/>
  <c r="AC159" s="1"/>
  <c r="AD159" s="1"/>
  <c r="AE159" s="1"/>
  <c r="AF159" s="1"/>
  <c r="AG159" s="1"/>
  <c r="AH159" s="1"/>
  <c r="AI159" s="1"/>
  <c r="AJ159" s="1"/>
  <c r="AK159" s="1"/>
  <c r="AL159" s="1"/>
  <c r="AM159" s="1"/>
  <c r="AN159" s="1"/>
  <c r="AO159" s="1"/>
  <c r="AP159" s="1"/>
  <c r="AQ159" s="1"/>
  <c r="AR159" s="1"/>
  <c r="AS159" s="1"/>
  <c r="AT159" s="1"/>
  <c r="AU159" s="1"/>
  <c r="AV159" s="1"/>
  <c r="AW159" s="1"/>
  <c r="AX159" s="1"/>
  <c r="AY159" s="1"/>
  <c r="AZ159" s="1"/>
  <c r="B160"/>
  <c r="C160" s="1"/>
  <c r="D160" s="1"/>
  <c r="E160" s="1"/>
  <c r="F160" s="1"/>
  <c r="G160" s="1"/>
  <c r="H160" s="1"/>
  <c r="I160" s="1"/>
  <c r="J160" s="1"/>
  <c r="K160" s="1"/>
  <c r="L160" s="1"/>
  <c r="M160" s="1"/>
  <c r="N160" s="1"/>
  <c r="O160" s="1"/>
  <c r="P160" s="1"/>
  <c r="Q160" s="1"/>
  <c r="R160" s="1"/>
  <c r="S160" s="1"/>
  <c r="T160" s="1"/>
  <c r="U160" s="1"/>
  <c r="V160" s="1"/>
  <c r="W160" s="1"/>
  <c r="X160" s="1"/>
  <c r="Y160" s="1"/>
  <c r="Z160" s="1"/>
  <c r="AA160" s="1"/>
  <c r="AB160" s="1"/>
  <c r="AC160" s="1"/>
  <c r="AD160" s="1"/>
  <c r="AE160" s="1"/>
  <c r="AF160" s="1"/>
  <c r="AG160" s="1"/>
  <c r="AH160" s="1"/>
  <c r="AI160" s="1"/>
  <c r="AJ160" s="1"/>
  <c r="AK160" s="1"/>
  <c r="AL160" s="1"/>
  <c r="AM160" s="1"/>
  <c r="AN160" s="1"/>
  <c r="AO160" s="1"/>
  <c r="AP160" s="1"/>
  <c r="AQ160" s="1"/>
  <c r="AR160" s="1"/>
  <c r="AS160" s="1"/>
  <c r="AT160" s="1"/>
  <c r="AU160" s="1"/>
  <c r="AV160" s="1"/>
  <c r="AW160" s="1"/>
  <c r="AX160" s="1"/>
  <c r="AY160" s="1"/>
  <c r="AZ160" s="1"/>
  <c r="B161"/>
  <c r="C161" s="1"/>
  <c r="D161" s="1"/>
  <c r="E161" s="1"/>
  <c r="F161" s="1"/>
  <c r="G161" s="1"/>
  <c r="H161" s="1"/>
  <c r="I161" s="1"/>
  <c r="J161" s="1"/>
  <c r="K161" s="1"/>
  <c r="L161" s="1"/>
  <c r="M161" s="1"/>
  <c r="N161" s="1"/>
  <c r="O161" s="1"/>
  <c r="P161" s="1"/>
  <c r="Q161" s="1"/>
  <c r="R161" s="1"/>
  <c r="S161" s="1"/>
  <c r="T161" s="1"/>
  <c r="U161" s="1"/>
  <c r="V161" s="1"/>
  <c r="W161" s="1"/>
  <c r="X161" s="1"/>
  <c r="Y161" s="1"/>
  <c r="Z161" s="1"/>
  <c r="AA161" s="1"/>
  <c r="AB161" s="1"/>
  <c r="AC161" s="1"/>
  <c r="AD161" s="1"/>
  <c r="AE161" s="1"/>
  <c r="AF161" s="1"/>
  <c r="AG161" s="1"/>
  <c r="AH161" s="1"/>
  <c r="AI161" s="1"/>
  <c r="AJ161" s="1"/>
  <c r="AK161" s="1"/>
  <c r="AL161" s="1"/>
  <c r="AM161" s="1"/>
  <c r="AN161" s="1"/>
  <c r="AO161" s="1"/>
  <c r="AP161" s="1"/>
  <c r="AQ161" s="1"/>
  <c r="AR161" s="1"/>
  <c r="AS161" s="1"/>
  <c r="AT161" s="1"/>
  <c r="AU161" s="1"/>
  <c r="AV161" s="1"/>
  <c r="AW161" s="1"/>
  <c r="AX161" s="1"/>
  <c r="AY161" s="1"/>
  <c r="AZ161" s="1"/>
  <c r="B162"/>
  <c r="C162" s="1"/>
  <c r="D162" s="1"/>
  <c r="E162" s="1"/>
  <c r="F162" s="1"/>
  <c r="G162" s="1"/>
  <c r="H162" s="1"/>
  <c r="I162" s="1"/>
  <c r="J162" s="1"/>
  <c r="K162" s="1"/>
  <c r="L162" s="1"/>
  <c r="M162" s="1"/>
  <c r="N162" s="1"/>
  <c r="O162" s="1"/>
  <c r="P162" s="1"/>
  <c r="Q162" s="1"/>
  <c r="R162" s="1"/>
  <c r="S162" s="1"/>
  <c r="T162" s="1"/>
  <c r="U162" s="1"/>
  <c r="V162" s="1"/>
  <c r="W162" s="1"/>
  <c r="X162" s="1"/>
  <c r="Y162" s="1"/>
  <c r="Z162" s="1"/>
  <c r="AA162" s="1"/>
  <c r="AB162" s="1"/>
  <c r="AC162" s="1"/>
  <c r="AD162" s="1"/>
  <c r="AE162" s="1"/>
  <c r="AF162" s="1"/>
  <c r="AG162" s="1"/>
  <c r="AH162" s="1"/>
  <c r="AI162" s="1"/>
  <c r="AJ162" s="1"/>
  <c r="AK162" s="1"/>
  <c r="AL162" s="1"/>
  <c r="AM162" s="1"/>
  <c r="AN162" s="1"/>
  <c r="AO162" s="1"/>
  <c r="AP162" s="1"/>
  <c r="AQ162" s="1"/>
  <c r="AR162" s="1"/>
  <c r="AS162" s="1"/>
  <c r="AT162" s="1"/>
  <c r="AU162" s="1"/>
  <c r="AV162" s="1"/>
  <c r="AW162" s="1"/>
  <c r="AX162" s="1"/>
  <c r="AY162" s="1"/>
  <c r="AZ162" s="1"/>
  <c r="B163"/>
  <c r="C163" s="1"/>
  <c r="D163" s="1"/>
  <c r="E163" s="1"/>
  <c r="F163" s="1"/>
  <c r="G163" s="1"/>
  <c r="H163" s="1"/>
  <c r="I163" s="1"/>
  <c r="J163" s="1"/>
  <c r="K163" s="1"/>
  <c r="L163" s="1"/>
  <c r="M163" s="1"/>
  <c r="N163" s="1"/>
  <c r="O163" s="1"/>
  <c r="P163" s="1"/>
  <c r="Q163" s="1"/>
  <c r="R163" s="1"/>
  <c r="S163" s="1"/>
  <c r="T163" s="1"/>
  <c r="U163" s="1"/>
  <c r="V163" s="1"/>
  <c r="W163" s="1"/>
  <c r="X163" s="1"/>
  <c r="Y163" s="1"/>
  <c r="Z163" s="1"/>
  <c r="AA163" s="1"/>
  <c r="AB163" s="1"/>
  <c r="AC163" s="1"/>
  <c r="AD163" s="1"/>
  <c r="AE163" s="1"/>
  <c r="AF163" s="1"/>
  <c r="AG163" s="1"/>
  <c r="AH163" s="1"/>
  <c r="AI163" s="1"/>
  <c r="AJ163" s="1"/>
  <c r="AK163" s="1"/>
  <c r="AL163" s="1"/>
  <c r="AM163" s="1"/>
  <c r="AN163" s="1"/>
  <c r="AO163" s="1"/>
  <c r="AP163" s="1"/>
  <c r="AQ163" s="1"/>
  <c r="AR163" s="1"/>
  <c r="AS163" s="1"/>
  <c r="AT163" s="1"/>
  <c r="AU163" s="1"/>
  <c r="AV163" s="1"/>
  <c r="AW163" s="1"/>
  <c r="AX163" s="1"/>
  <c r="AY163" s="1"/>
  <c r="AZ163" s="1"/>
  <c r="B164"/>
  <c r="C164" s="1"/>
  <c r="D164" s="1"/>
  <c r="E164" s="1"/>
  <c r="F164" s="1"/>
  <c r="G164" s="1"/>
  <c r="H164" s="1"/>
  <c r="I164" s="1"/>
  <c r="J164" s="1"/>
  <c r="K164" s="1"/>
  <c r="L164" s="1"/>
  <c r="M164" s="1"/>
  <c r="N164" s="1"/>
  <c r="O164" s="1"/>
  <c r="P164" s="1"/>
  <c r="Q164" s="1"/>
  <c r="R164" s="1"/>
  <c r="S164" s="1"/>
  <c r="T164" s="1"/>
  <c r="U164" s="1"/>
  <c r="V164" s="1"/>
  <c r="W164" s="1"/>
  <c r="X164" s="1"/>
  <c r="Y164" s="1"/>
  <c r="Z164" s="1"/>
  <c r="AA164" s="1"/>
  <c r="AB164" s="1"/>
  <c r="AC164" s="1"/>
  <c r="AD164" s="1"/>
  <c r="AE164" s="1"/>
  <c r="AF164" s="1"/>
  <c r="AG164" s="1"/>
  <c r="AH164" s="1"/>
  <c r="AI164" s="1"/>
  <c r="AJ164" s="1"/>
  <c r="AK164" s="1"/>
  <c r="AL164" s="1"/>
  <c r="AM164" s="1"/>
  <c r="AN164" s="1"/>
  <c r="AO164" s="1"/>
  <c r="AP164" s="1"/>
  <c r="AQ164" s="1"/>
  <c r="AR164" s="1"/>
  <c r="AS164" s="1"/>
  <c r="AT164" s="1"/>
  <c r="AU164" s="1"/>
  <c r="AV164" s="1"/>
  <c r="AW164" s="1"/>
  <c r="AX164" s="1"/>
  <c r="AY164" s="1"/>
  <c r="AZ164" s="1"/>
  <c r="B165"/>
  <c r="C165" s="1"/>
  <c r="D165" s="1"/>
  <c r="E165" s="1"/>
  <c r="F165" s="1"/>
  <c r="G165" s="1"/>
  <c r="H165" s="1"/>
  <c r="I165" s="1"/>
  <c r="J165" s="1"/>
  <c r="K165" s="1"/>
  <c r="L165" s="1"/>
  <c r="M165" s="1"/>
  <c r="N165" s="1"/>
  <c r="O165" s="1"/>
  <c r="P165" s="1"/>
  <c r="Q165" s="1"/>
  <c r="R165" s="1"/>
  <c r="S165" s="1"/>
  <c r="T165" s="1"/>
  <c r="U165" s="1"/>
  <c r="V165" s="1"/>
  <c r="W165" s="1"/>
  <c r="X165" s="1"/>
  <c r="Y165" s="1"/>
  <c r="Z165" s="1"/>
  <c r="AA165" s="1"/>
  <c r="AB165" s="1"/>
  <c r="AC165" s="1"/>
  <c r="AD165" s="1"/>
  <c r="AE165" s="1"/>
  <c r="AF165" s="1"/>
  <c r="AG165" s="1"/>
  <c r="AH165" s="1"/>
  <c r="AI165" s="1"/>
  <c r="AJ165" s="1"/>
  <c r="AK165" s="1"/>
  <c r="AL165" s="1"/>
  <c r="AM165" s="1"/>
  <c r="AN165" s="1"/>
  <c r="AO165" s="1"/>
  <c r="AP165" s="1"/>
  <c r="AQ165" s="1"/>
  <c r="AR165" s="1"/>
  <c r="AS165" s="1"/>
  <c r="AT165" s="1"/>
  <c r="AU165" s="1"/>
  <c r="AV165" s="1"/>
  <c r="AW165" s="1"/>
  <c r="AX165" s="1"/>
  <c r="AY165" s="1"/>
  <c r="AZ165" s="1"/>
  <c r="B166"/>
  <c r="C166" s="1"/>
  <c r="D166" s="1"/>
  <c r="E166" s="1"/>
  <c r="F166" s="1"/>
  <c r="G166" s="1"/>
  <c r="H166" s="1"/>
  <c r="I166" s="1"/>
  <c r="J166" s="1"/>
  <c r="K166" s="1"/>
  <c r="L166" s="1"/>
  <c r="M166" s="1"/>
  <c r="N166" s="1"/>
  <c r="O166" s="1"/>
  <c r="P166" s="1"/>
  <c r="Q166" s="1"/>
  <c r="R166" s="1"/>
  <c r="S166" s="1"/>
  <c r="T166" s="1"/>
  <c r="U166" s="1"/>
  <c r="V166" s="1"/>
  <c r="W166" s="1"/>
  <c r="X166" s="1"/>
  <c r="Y166" s="1"/>
  <c r="Z166" s="1"/>
  <c r="AA166" s="1"/>
  <c r="AB166" s="1"/>
  <c r="AC166" s="1"/>
  <c r="AD166" s="1"/>
  <c r="AE166" s="1"/>
  <c r="AF166" s="1"/>
  <c r="AG166" s="1"/>
  <c r="AH166" s="1"/>
  <c r="AI166" s="1"/>
  <c r="AJ166" s="1"/>
  <c r="AK166" s="1"/>
  <c r="AL166" s="1"/>
  <c r="AM166" s="1"/>
  <c r="AN166" s="1"/>
  <c r="AO166" s="1"/>
  <c r="AP166" s="1"/>
  <c r="AQ166" s="1"/>
  <c r="AR166" s="1"/>
  <c r="AS166" s="1"/>
  <c r="AT166" s="1"/>
  <c r="AU166" s="1"/>
  <c r="AV166" s="1"/>
  <c r="AW166" s="1"/>
  <c r="AX166" s="1"/>
  <c r="AY166" s="1"/>
  <c r="AZ166" s="1"/>
  <c r="B167"/>
  <c r="C167" s="1"/>
  <c r="D167" s="1"/>
  <c r="E167" s="1"/>
  <c r="F167" s="1"/>
  <c r="G167" s="1"/>
  <c r="H167" s="1"/>
  <c r="I167" s="1"/>
  <c r="J167" s="1"/>
  <c r="K167" s="1"/>
  <c r="L167" s="1"/>
  <c r="M167" s="1"/>
  <c r="N167" s="1"/>
  <c r="O167" s="1"/>
  <c r="P167" s="1"/>
  <c r="Q167" s="1"/>
  <c r="R167" s="1"/>
  <c r="S167" s="1"/>
  <c r="T167" s="1"/>
  <c r="U167" s="1"/>
  <c r="V167" s="1"/>
  <c r="W167" s="1"/>
  <c r="X167" s="1"/>
  <c r="Y167" s="1"/>
  <c r="Z167" s="1"/>
  <c r="AA167" s="1"/>
  <c r="AB167" s="1"/>
  <c r="AC167" s="1"/>
  <c r="AD167" s="1"/>
  <c r="AE167" s="1"/>
  <c r="AF167" s="1"/>
  <c r="AG167" s="1"/>
  <c r="AH167" s="1"/>
  <c r="AI167" s="1"/>
  <c r="AJ167" s="1"/>
  <c r="AK167" s="1"/>
  <c r="AL167" s="1"/>
  <c r="AM167" s="1"/>
  <c r="AN167" s="1"/>
  <c r="AO167" s="1"/>
  <c r="AP167" s="1"/>
  <c r="AQ167" s="1"/>
  <c r="AR167" s="1"/>
  <c r="AS167" s="1"/>
  <c r="AT167" s="1"/>
  <c r="AU167" s="1"/>
  <c r="AV167" s="1"/>
  <c r="AW167" s="1"/>
  <c r="AX167" s="1"/>
  <c r="AY167" s="1"/>
  <c r="AZ167" s="1"/>
  <c r="B168"/>
  <c r="C168" s="1"/>
  <c r="D168" s="1"/>
  <c r="E168" s="1"/>
  <c r="F168" s="1"/>
  <c r="G168" s="1"/>
  <c r="H168" s="1"/>
  <c r="I168" s="1"/>
  <c r="J168" s="1"/>
  <c r="K168" s="1"/>
  <c r="L168" s="1"/>
  <c r="M168" s="1"/>
  <c r="N168" s="1"/>
  <c r="O168" s="1"/>
  <c r="P168" s="1"/>
  <c r="Q168" s="1"/>
  <c r="R168" s="1"/>
  <c r="S168" s="1"/>
  <c r="T168" s="1"/>
  <c r="U168" s="1"/>
  <c r="V168" s="1"/>
  <c r="W168" s="1"/>
  <c r="X168" s="1"/>
  <c r="Y168" s="1"/>
  <c r="Z168" s="1"/>
  <c r="AA168" s="1"/>
  <c r="AB168" s="1"/>
  <c r="AC168" s="1"/>
  <c r="AD168" s="1"/>
  <c r="AE168" s="1"/>
  <c r="AF168" s="1"/>
  <c r="AG168" s="1"/>
  <c r="AH168" s="1"/>
  <c r="AI168" s="1"/>
  <c r="AJ168" s="1"/>
  <c r="AK168" s="1"/>
  <c r="AL168" s="1"/>
  <c r="AM168" s="1"/>
  <c r="AN168" s="1"/>
  <c r="AO168" s="1"/>
  <c r="AP168" s="1"/>
  <c r="AQ168" s="1"/>
  <c r="AR168" s="1"/>
  <c r="AS168" s="1"/>
  <c r="AT168" s="1"/>
  <c r="AU168" s="1"/>
  <c r="AV168" s="1"/>
  <c r="AW168" s="1"/>
  <c r="AX168" s="1"/>
  <c r="AY168" s="1"/>
  <c r="AZ168" s="1"/>
  <c r="B169"/>
  <c r="C169" s="1"/>
  <c r="D169" s="1"/>
  <c r="E169" s="1"/>
  <c r="F169" s="1"/>
  <c r="G169" s="1"/>
  <c r="H169" s="1"/>
  <c r="I169" s="1"/>
  <c r="J169" s="1"/>
  <c r="K169" s="1"/>
  <c r="L169" s="1"/>
  <c r="M169" s="1"/>
  <c r="N169" s="1"/>
  <c r="O169" s="1"/>
  <c r="P169" s="1"/>
  <c r="Q169" s="1"/>
  <c r="R169" s="1"/>
  <c r="S169" s="1"/>
  <c r="T169" s="1"/>
  <c r="U169" s="1"/>
  <c r="V169" s="1"/>
  <c r="W169" s="1"/>
  <c r="X169" s="1"/>
  <c r="Y169" s="1"/>
  <c r="Z169" s="1"/>
  <c r="AA169" s="1"/>
  <c r="AB169" s="1"/>
  <c r="AC169" s="1"/>
  <c r="AD169" s="1"/>
  <c r="AE169" s="1"/>
  <c r="AF169" s="1"/>
  <c r="AG169" s="1"/>
  <c r="AH169" s="1"/>
  <c r="AI169" s="1"/>
  <c r="AJ169" s="1"/>
  <c r="AK169" s="1"/>
  <c r="AL169" s="1"/>
  <c r="AM169" s="1"/>
  <c r="AN169" s="1"/>
  <c r="AO169" s="1"/>
  <c r="AP169" s="1"/>
  <c r="AQ169" s="1"/>
  <c r="AR169" s="1"/>
  <c r="AS169" s="1"/>
  <c r="AT169" s="1"/>
  <c r="AU169" s="1"/>
  <c r="AV169" s="1"/>
  <c r="AW169" s="1"/>
  <c r="AX169" s="1"/>
  <c r="AY169" s="1"/>
  <c r="AZ169" s="1"/>
  <c r="B170"/>
  <c r="C170" s="1"/>
  <c r="D170" s="1"/>
  <c r="E170" s="1"/>
  <c r="F170" s="1"/>
  <c r="G170" s="1"/>
  <c r="H170" s="1"/>
  <c r="I170" s="1"/>
  <c r="J170" s="1"/>
  <c r="K170" s="1"/>
  <c r="L170" s="1"/>
  <c r="M170" s="1"/>
  <c r="N170" s="1"/>
  <c r="O170" s="1"/>
  <c r="P170" s="1"/>
  <c r="Q170" s="1"/>
  <c r="R170" s="1"/>
  <c r="S170" s="1"/>
  <c r="T170" s="1"/>
  <c r="U170" s="1"/>
  <c r="V170" s="1"/>
  <c r="W170" s="1"/>
  <c r="X170" s="1"/>
  <c r="Y170" s="1"/>
  <c r="Z170" s="1"/>
  <c r="AA170" s="1"/>
  <c r="AB170" s="1"/>
  <c r="AC170" s="1"/>
  <c r="AD170" s="1"/>
  <c r="AE170" s="1"/>
  <c r="AF170" s="1"/>
  <c r="AG170" s="1"/>
  <c r="AH170" s="1"/>
  <c r="AI170" s="1"/>
  <c r="AJ170" s="1"/>
  <c r="AK170" s="1"/>
  <c r="AL170" s="1"/>
  <c r="AM170" s="1"/>
  <c r="AN170" s="1"/>
  <c r="AO170" s="1"/>
  <c r="AP170" s="1"/>
  <c r="AQ170" s="1"/>
  <c r="AR170" s="1"/>
  <c r="AS170" s="1"/>
  <c r="AT170" s="1"/>
  <c r="AU170" s="1"/>
  <c r="AV170" s="1"/>
  <c r="AW170" s="1"/>
  <c r="AX170" s="1"/>
  <c r="AY170" s="1"/>
  <c r="AZ170" s="1"/>
  <c r="B171"/>
  <c r="C171" s="1"/>
  <c r="D171" s="1"/>
  <c r="E171" s="1"/>
  <c r="F171" s="1"/>
  <c r="G171" s="1"/>
  <c r="H171" s="1"/>
  <c r="I171" s="1"/>
  <c r="J171" s="1"/>
  <c r="K171" s="1"/>
  <c r="L171" s="1"/>
  <c r="M171" s="1"/>
  <c r="N171" s="1"/>
  <c r="O171" s="1"/>
  <c r="P171" s="1"/>
  <c r="Q171" s="1"/>
  <c r="R171" s="1"/>
  <c r="S171" s="1"/>
  <c r="T171" s="1"/>
  <c r="U171" s="1"/>
  <c r="V171" s="1"/>
  <c r="W171" s="1"/>
  <c r="X171" s="1"/>
  <c r="Y171" s="1"/>
  <c r="Z171" s="1"/>
  <c r="AA171" s="1"/>
  <c r="AB171" s="1"/>
  <c r="AC171" s="1"/>
  <c r="AD171" s="1"/>
  <c r="AE171" s="1"/>
  <c r="AF171" s="1"/>
  <c r="AG171" s="1"/>
  <c r="AH171" s="1"/>
  <c r="AI171" s="1"/>
  <c r="AJ171" s="1"/>
  <c r="AK171" s="1"/>
  <c r="AL171" s="1"/>
  <c r="AM171" s="1"/>
  <c r="AN171" s="1"/>
  <c r="AO171" s="1"/>
  <c r="AP171" s="1"/>
  <c r="AQ171" s="1"/>
  <c r="AR171" s="1"/>
  <c r="AS171" s="1"/>
  <c r="AT171" s="1"/>
  <c r="AU171" s="1"/>
  <c r="AV171" s="1"/>
  <c r="AW171" s="1"/>
  <c r="AX171" s="1"/>
  <c r="AY171" s="1"/>
  <c r="AZ171" s="1"/>
  <c r="B172"/>
  <c r="C172" s="1"/>
  <c r="D172" s="1"/>
  <c r="E172" s="1"/>
  <c r="F172" s="1"/>
  <c r="G172" s="1"/>
  <c r="H172" s="1"/>
  <c r="I172" s="1"/>
  <c r="J172" s="1"/>
  <c r="K172" s="1"/>
  <c r="L172" s="1"/>
  <c r="M172" s="1"/>
  <c r="N172" s="1"/>
  <c r="O172" s="1"/>
  <c r="P172" s="1"/>
  <c r="Q172" s="1"/>
  <c r="R172" s="1"/>
  <c r="S172" s="1"/>
  <c r="T172" s="1"/>
  <c r="U172" s="1"/>
  <c r="V172" s="1"/>
  <c r="W172" s="1"/>
  <c r="X172" s="1"/>
  <c r="Y172" s="1"/>
  <c r="Z172" s="1"/>
  <c r="AA172" s="1"/>
  <c r="AB172" s="1"/>
  <c r="AC172" s="1"/>
  <c r="AD172" s="1"/>
  <c r="AE172" s="1"/>
  <c r="AF172" s="1"/>
  <c r="AG172" s="1"/>
  <c r="AH172" s="1"/>
  <c r="AI172" s="1"/>
  <c r="AJ172" s="1"/>
  <c r="AK172" s="1"/>
  <c r="AL172" s="1"/>
  <c r="AM172" s="1"/>
  <c r="AN172" s="1"/>
  <c r="AO172" s="1"/>
  <c r="AP172" s="1"/>
  <c r="AQ172" s="1"/>
  <c r="AR172" s="1"/>
  <c r="AS172" s="1"/>
  <c r="AT172" s="1"/>
  <c r="AU172" s="1"/>
  <c r="AV172" s="1"/>
  <c r="AW172" s="1"/>
  <c r="AX172" s="1"/>
  <c r="AY172" s="1"/>
  <c r="AZ172" s="1"/>
  <c r="B173"/>
  <c r="C173" s="1"/>
  <c r="D173" s="1"/>
  <c r="E173" s="1"/>
  <c r="F173" s="1"/>
  <c r="G173" s="1"/>
  <c r="H173" s="1"/>
  <c r="I173" s="1"/>
  <c r="J173" s="1"/>
  <c r="K173" s="1"/>
  <c r="L173" s="1"/>
  <c r="M173" s="1"/>
  <c r="N173" s="1"/>
  <c r="O173" s="1"/>
  <c r="P173" s="1"/>
  <c r="Q173" s="1"/>
  <c r="R173" s="1"/>
  <c r="S173" s="1"/>
  <c r="T173" s="1"/>
  <c r="U173" s="1"/>
  <c r="V173" s="1"/>
  <c r="W173" s="1"/>
  <c r="X173" s="1"/>
  <c r="Y173" s="1"/>
  <c r="Z173" s="1"/>
  <c r="AA173" s="1"/>
  <c r="AB173" s="1"/>
  <c r="AC173" s="1"/>
  <c r="AD173" s="1"/>
  <c r="AE173" s="1"/>
  <c r="AF173" s="1"/>
  <c r="AG173" s="1"/>
  <c r="AH173" s="1"/>
  <c r="AI173" s="1"/>
  <c r="AJ173" s="1"/>
  <c r="AK173" s="1"/>
  <c r="AL173" s="1"/>
  <c r="AM173" s="1"/>
  <c r="AN173" s="1"/>
  <c r="AO173" s="1"/>
  <c r="AP173" s="1"/>
  <c r="AQ173" s="1"/>
  <c r="AR173" s="1"/>
  <c r="AS173" s="1"/>
  <c r="AT173" s="1"/>
  <c r="AU173" s="1"/>
  <c r="AV173" s="1"/>
  <c r="AW173" s="1"/>
  <c r="AX173" s="1"/>
  <c r="AY173" s="1"/>
  <c r="AZ173" s="1"/>
  <c r="B174"/>
  <c r="C174" s="1"/>
  <c r="D174" s="1"/>
  <c r="E174" s="1"/>
  <c r="F174" s="1"/>
  <c r="G174" s="1"/>
  <c r="H174" s="1"/>
  <c r="I174" s="1"/>
  <c r="J174" s="1"/>
  <c r="K174" s="1"/>
  <c r="L174" s="1"/>
  <c r="M174" s="1"/>
  <c r="N174" s="1"/>
  <c r="O174" s="1"/>
  <c r="P174" s="1"/>
  <c r="Q174" s="1"/>
  <c r="R174" s="1"/>
  <c r="S174" s="1"/>
  <c r="T174" s="1"/>
  <c r="U174" s="1"/>
  <c r="V174" s="1"/>
  <c r="W174" s="1"/>
  <c r="X174" s="1"/>
  <c r="Y174" s="1"/>
  <c r="Z174" s="1"/>
  <c r="AA174" s="1"/>
  <c r="AB174" s="1"/>
  <c r="AC174" s="1"/>
  <c r="AD174" s="1"/>
  <c r="AE174" s="1"/>
  <c r="AF174" s="1"/>
  <c r="AG174" s="1"/>
  <c r="AH174" s="1"/>
  <c r="AI174" s="1"/>
  <c r="AJ174" s="1"/>
  <c r="AK174" s="1"/>
  <c r="AL174" s="1"/>
  <c r="AM174" s="1"/>
  <c r="AN174" s="1"/>
  <c r="AO174" s="1"/>
  <c r="AP174" s="1"/>
  <c r="AQ174" s="1"/>
  <c r="AR174" s="1"/>
  <c r="AS174" s="1"/>
  <c r="AT174" s="1"/>
  <c r="AU174" s="1"/>
  <c r="AV174" s="1"/>
  <c r="AW174" s="1"/>
  <c r="AX174" s="1"/>
  <c r="AY174" s="1"/>
  <c r="AZ174" s="1"/>
  <c r="B175"/>
  <c r="C175" s="1"/>
  <c r="D175" s="1"/>
  <c r="E175" s="1"/>
  <c r="F175" s="1"/>
  <c r="G175" s="1"/>
  <c r="H175" s="1"/>
  <c r="I175" s="1"/>
  <c r="J175" s="1"/>
  <c r="K175" s="1"/>
  <c r="L175" s="1"/>
  <c r="M175" s="1"/>
  <c r="N175" s="1"/>
  <c r="O175" s="1"/>
  <c r="P175" s="1"/>
  <c r="Q175" s="1"/>
  <c r="R175" s="1"/>
  <c r="S175" s="1"/>
  <c r="T175" s="1"/>
  <c r="U175" s="1"/>
  <c r="V175" s="1"/>
  <c r="W175" s="1"/>
  <c r="X175" s="1"/>
  <c r="Y175" s="1"/>
  <c r="Z175" s="1"/>
  <c r="AA175" s="1"/>
  <c r="AB175" s="1"/>
  <c r="AC175" s="1"/>
  <c r="AD175" s="1"/>
  <c r="AE175" s="1"/>
  <c r="AF175" s="1"/>
  <c r="AG175" s="1"/>
  <c r="AH175" s="1"/>
  <c r="AI175" s="1"/>
  <c r="AJ175" s="1"/>
  <c r="AK175" s="1"/>
  <c r="AL175" s="1"/>
  <c r="AM175" s="1"/>
  <c r="AN175" s="1"/>
  <c r="AO175" s="1"/>
  <c r="AP175" s="1"/>
  <c r="AQ175" s="1"/>
  <c r="AR175" s="1"/>
  <c r="AS175" s="1"/>
  <c r="AT175" s="1"/>
  <c r="AU175" s="1"/>
  <c r="AV175" s="1"/>
  <c r="AW175" s="1"/>
  <c r="AX175" s="1"/>
  <c r="AY175" s="1"/>
  <c r="AZ175" s="1"/>
  <c r="B176"/>
  <c r="C176" s="1"/>
  <c r="D176" s="1"/>
  <c r="E176" s="1"/>
  <c r="F176" s="1"/>
  <c r="G176" s="1"/>
  <c r="H176" s="1"/>
  <c r="I176" s="1"/>
  <c r="J176" s="1"/>
  <c r="K176" s="1"/>
  <c r="L176" s="1"/>
  <c r="M176" s="1"/>
  <c r="N176" s="1"/>
  <c r="O176" s="1"/>
  <c r="P176" s="1"/>
  <c r="Q176" s="1"/>
  <c r="R176" s="1"/>
  <c r="S176" s="1"/>
  <c r="T176" s="1"/>
  <c r="U176" s="1"/>
  <c r="V176" s="1"/>
  <c r="W176" s="1"/>
  <c r="X176" s="1"/>
  <c r="Y176" s="1"/>
  <c r="Z176" s="1"/>
  <c r="AA176" s="1"/>
  <c r="AB176" s="1"/>
  <c r="AC176" s="1"/>
  <c r="AD176" s="1"/>
  <c r="AE176" s="1"/>
  <c r="AF176" s="1"/>
  <c r="AG176" s="1"/>
  <c r="AH176" s="1"/>
  <c r="AI176" s="1"/>
  <c r="AJ176" s="1"/>
  <c r="AK176" s="1"/>
  <c r="AL176" s="1"/>
  <c r="AM176" s="1"/>
  <c r="AN176" s="1"/>
  <c r="AO176" s="1"/>
  <c r="AP176" s="1"/>
  <c r="AQ176" s="1"/>
  <c r="AR176" s="1"/>
  <c r="AS176" s="1"/>
  <c r="AT176" s="1"/>
  <c r="AU176" s="1"/>
  <c r="AV176" s="1"/>
  <c r="AW176" s="1"/>
  <c r="AX176" s="1"/>
  <c r="AY176" s="1"/>
  <c r="AZ176" s="1"/>
  <c r="B177"/>
  <c r="C177" s="1"/>
  <c r="D177" s="1"/>
  <c r="E177" s="1"/>
  <c r="F177" s="1"/>
  <c r="G177" s="1"/>
  <c r="H177" s="1"/>
  <c r="I177" s="1"/>
  <c r="J177" s="1"/>
  <c r="K177" s="1"/>
  <c r="L177" s="1"/>
  <c r="M177" s="1"/>
  <c r="N177" s="1"/>
  <c r="O177" s="1"/>
  <c r="P177" s="1"/>
  <c r="Q177" s="1"/>
  <c r="R177" s="1"/>
  <c r="S177" s="1"/>
  <c r="T177" s="1"/>
  <c r="U177" s="1"/>
  <c r="V177" s="1"/>
  <c r="W177" s="1"/>
  <c r="X177" s="1"/>
  <c r="Y177" s="1"/>
  <c r="Z177" s="1"/>
  <c r="AA177" s="1"/>
  <c r="AB177" s="1"/>
  <c r="AC177" s="1"/>
  <c r="AD177" s="1"/>
  <c r="AE177" s="1"/>
  <c r="AF177" s="1"/>
  <c r="AG177" s="1"/>
  <c r="AH177" s="1"/>
  <c r="AI177" s="1"/>
  <c r="AJ177" s="1"/>
  <c r="AK177" s="1"/>
  <c r="AL177" s="1"/>
  <c r="AM177" s="1"/>
  <c r="AN177" s="1"/>
  <c r="AO177" s="1"/>
  <c r="AP177" s="1"/>
  <c r="AQ177" s="1"/>
  <c r="AR177" s="1"/>
  <c r="AS177" s="1"/>
  <c r="AT177" s="1"/>
  <c r="AU177" s="1"/>
  <c r="AV177" s="1"/>
  <c r="AW177" s="1"/>
  <c r="AX177" s="1"/>
  <c r="AY177" s="1"/>
  <c r="AZ177" s="1"/>
  <c r="B178"/>
  <c r="C178" s="1"/>
  <c r="D178" s="1"/>
  <c r="E178" s="1"/>
  <c r="F178" s="1"/>
  <c r="G178" s="1"/>
  <c r="H178" s="1"/>
  <c r="I178" s="1"/>
  <c r="J178" s="1"/>
  <c r="K178" s="1"/>
  <c r="L178" s="1"/>
  <c r="M178" s="1"/>
  <c r="N178" s="1"/>
  <c r="O178" s="1"/>
  <c r="P178" s="1"/>
  <c r="Q178" s="1"/>
  <c r="R178" s="1"/>
  <c r="S178" s="1"/>
  <c r="T178" s="1"/>
  <c r="U178" s="1"/>
  <c r="V178" s="1"/>
  <c r="W178" s="1"/>
  <c r="X178" s="1"/>
  <c r="Y178" s="1"/>
  <c r="Z178" s="1"/>
  <c r="AA178" s="1"/>
  <c r="AB178" s="1"/>
  <c r="AC178" s="1"/>
  <c r="AD178" s="1"/>
  <c r="AE178" s="1"/>
  <c r="AF178" s="1"/>
  <c r="AG178" s="1"/>
  <c r="AH178" s="1"/>
  <c r="AI178" s="1"/>
  <c r="AJ178" s="1"/>
  <c r="AK178" s="1"/>
  <c r="AL178" s="1"/>
  <c r="AM178" s="1"/>
  <c r="AN178" s="1"/>
  <c r="AO178" s="1"/>
  <c r="AP178" s="1"/>
  <c r="AQ178" s="1"/>
  <c r="AR178" s="1"/>
  <c r="AS178" s="1"/>
  <c r="AT178" s="1"/>
  <c r="AU178" s="1"/>
  <c r="AV178" s="1"/>
  <c r="AW178" s="1"/>
  <c r="AX178" s="1"/>
  <c r="AY178" s="1"/>
  <c r="AZ178" s="1"/>
  <c r="B179"/>
  <c r="C179" s="1"/>
  <c r="D179" s="1"/>
  <c r="E179" s="1"/>
  <c r="F179" s="1"/>
  <c r="G179" s="1"/>
  <c r="H179" s="1"/>
  <c r="I179" s="1"/>
  <c r="J179" s="1"/>
  <c r="K179" s="1"/>
  <c r="L179" s="1"/>
  <c r="M179" s="1"/>
  <c r="N179" s="1"/>
  <c r="O179" s="1"/>
  <c r="P179" s="1"/>
  <c r="Q179" s="1"/>
  <c r="R179" s="1"/>
  <c r="S179" s="1"/>
  <c r="T179" s="1"/>
  <c r="U179" s="1"/>
  <c r="V179" s="1"/>
  <c r="W179" s="1"/>
  <c r="X179" s="1"/>
  <c r="Y179" s="1"/>
  <c r="Z179" s="1"/>
  <c r="AA179" s="1"/>
  <c r="AB179" s="1"/>
  <c r="AC179" s="1"/>
  <c r="AD179" s="1"/>
  <c r="AE179" s="1"/>
  <c r="AF179" s="1"/>
  <c r="AG179" s="1"/>
  <c r="AH179" s="1"/>
  <c r="AI179" s="1"/>
  <c r="AJ179" s="1"/>
  <c r="AK179" s="1"/>
  <c r="AL179" s="1"/>
  <c r="AM179" s="1"/>
  <c r="AN179" s="1"/>
  <c r="AO179" s="1"/>
  <c r="AP179" s="1"/>
  <c r="AQ179" s="1"/>
  <c r="AR179" s="1"/>
  <c r="AS179" s="1"/>
  <c r="AT179" s="1"/>
  <c r="AU179" s="1"/>
  <c r="AV179" s="1"/>
  <c r="AW179" s="1"/>
  <c r="AX179" s="1"/>
  <c r="AY179" s="1"/>
  <c r="AZ179" s="1"/>
  <c r="B180"/>
  <c r="C180" s="1"/>
  <c r="D180" s="1"/>
  <c r="E180" s="1"/>
  <c r="F180" s="1"/>
  <c r="G180" s="1"/>
  <c r="H180" s="1"/>
  <c r="I180" s="1"/>
  <c r="J180" s="1"/>
  <c r="K180" s="1"/>
  <c r="L180" s="1"/>
  <c r="M180" s="1"/>
  <c r="N180" s="1"/>
  <c r="O180" s="1"/>
  <c r="P180" s="1"/>
  <c r="Q180" s="1"/>
  <c r="R180" s="1"/>
  <c r="S180" s="1"/>
  <c r="T180" s="1"/>
  <c r="U180" s="1"/>
  <c r="V180" s="1"/>
  <c r="W180" s="1"/>
  <c r="X180" s="1"/>
  <c r="Y180" s="1"/>
  <c r="Z180" s="1"/>
  <c r="AA180" s="1"/>
  <c r="AB180" s="1"/>
  <c r="AC180" s="1"/>
  <c r="AD180" s="1"/>
  <c r="AE180" s="1"/>
  <c r="AF180" s="1"/>
  <c r="AG180" s="1"/>
  <c r="AH180" s="1"/>
  <c r="AI180" s="1"/>
  <c r="AJ180" s="1"/>
  <c r="AK180" s="1"/>
  <c r="AL180" s="1"/>
  <c r="AM180" s="1"/>
  <c r="AN180" s="1"/>
  <c r="AO180" s="1"/>
  <c r="AP180" s="1"/>
  <c r="AQ180" s="1"/>
  <c r="AR180" s="1"/>
  <c r="AS180" s="1"/>
  <c r="AT180" s="1"/>
  <c r="AU180" s="1"/>
  <c r="AV180" s="1"/>
  <c r="AW180" s="1"/>
  <c r="AX180" s="1"/>
  <c r="AY180" s="1"/>
  <c r="AZ180" s="1"/>
  <c r="B181"/>
  <c r="C181" s="1"/>
  <c r="D181" s="1"/>
  <c r="E181" s="1"/>
  <c r="F181" s="1"/>
  <c r="G181" s="1"/>
  <c r="H181" s="1"/>
  <c r="I181" s="1"/>
  <c r="J181" s="1"/>
  <c r="K181" s="1"/>
  <c r="L181" s="1"/>
  <c r="M181" s="1"/>
  <c r="N181" s="1"/>
  <c r="O181" s="1"/>
  <c r="P181" s="1"/>
  <c r="Q181" s="1"/>
  <c r="R181" s="1"/>
  <c r="S181" s="1"/>
  <c r="T181" s="1"/>
  <c r="U181" s="1"/>
  <c r="V181" s="1"/>
  <c r="W181" s="1"/>
  <c r="X181" s="1"/>
  <c r="Y181" s="1"/>
  <c r="Z181" s="1"/>
  <c r="AA181" s="1"/>
  <c r="AB181" s="1"/>
  <c r="AC181" s="1"/>
  <c r="AD181" s="1"/>
  <c r="AE181" s="1"/>
  <c r="AF181" s="1"/>
  <c r="AG181" s="1"/>
  <c r="AH181" s="1"/>
  <c r="AI181" s="1"/>
  <c r="AJ181" s="1"/>
  <c r="AK181" s="1"/>
  <c r="AL181" s="1"/>
  <c r="AM181" s="1"/>
  <c r="AN181" s="1"/>
  <c r="AO181" s="1"/>
  <c r="AP181" s="1"/>
  <c r="AQ181" s="1"/>
  <c r="AR181" s="1"/>
  <c r="AS181" s="1"/>
  <c r="AT181" s="1"/>
  <c r="AU181" s="1"/>
  <c r="AV181" s="1"/>
  <c r="AW181" s="1"/>
  <c r="AX181" s="1"/>
  <c r="AY181" s="1"/>
  <c r="AZ181" s="1"/>
  <c r="B182"/>
  <c r="C182" s="1"/>
  <c r="D182" s="1"/>
  <c r="E182" s="1"/>
  <c r="F182" s="1"/>
  <c r="G182" s="1"/>
  <c r="H182" s="1"/>
  <c r="I182" s="1"/>
  <c r="J182" s="1"/>
  <c r="K182" s="1"/>
  <c r="L182" s="1"/>
  <c r="M182" s="1"/>
  <c r="N182" s="1"/>
  <c r="O182" s="1"/>
  <c r="P182" s="1"/>
  <c r="Q182" s="1"/>
  <c r="R182" s="1"/>
  <c r="S182" s="1"/>
  <c r="T182" s="1"/>
  <c r="U182" s="1"/>
  <c r="V182" s="1"/>
  <c r="W182" s="1"/>
  <c r="X182" s="1"/>
  <c r="Y182" s="1"/>
  <c r="Z182" s="1"/>
  <c r="AA182" s="1"/>
  <c r="AB182" s="1"/>
  <c r="AC182" s="1"/>
  <c r="AD182" s="1"/>
  <c r="AE182" s="1"/>
  <c r="AF182" s="1"/>
  <c r="AG182" s="1"/>
  <c r="AH182" s="1"/>
  <c r="AI182" s="1"/>
  <c r="AJ182" s="1"/>
  <c r="AK182" s="1"/>
  <c r="AL182" s="1"/>
  <c r="AM182" s="1"/>
  <c r="AN182" s="1"/>
  <c r="AO182" s="1"/>
  <c r="AP182" s="1"/>
  <c r="AQ182" s="1"/>
  <c r="AR182" s="1"/>
  <c r="AS182" s="1"/>
  <c r="AT182" s="1"/>
  <c r="AU182" s="1"/>
  <c r="AV182" s="1"/>
  <c r="AW182" s="1"/>
  <c r="AX182" s="1"/>
  <c r="AY182" s="1"/>
  <c r="AZ182" s="1"/>
  <c r="B183"/>
  <c r="C183" s="1"/>
  <c r="D183" s="1"/>
  <c r="E183" s="1"/>
  <c r="F183" s="1"/>
  <c r="G183" s="1"/>
  <c r="H183" s="1"/>
  <c r="I183" s="1"/>
  <c r="J183" s="1"/>
  <c r="K183" s="1"/>
  <c r="L183" s="1"/>
  <c r="M183" s="1"/>
  <c r="N183" s="1"/>
  <c r="O183" s="1"/>
  <c r="P183" s="1"/>
  <c r="Q183" s="1"/>
  <c r="R183" s="1"/>
  <c r="S183" s="1"/>
  <c r="T183" s="1"/>
  <c r="U183" s="1"/>
  <c r="V183" s="1"/>
  <c r="W183" s="1"/>
  <c r="X183" s="1"/>
  <c r="Y183" s="1"/>
  <c r="Z183" s="1"/>
  <c r="AA183" s="1"/>
  <c r="AB183" s="1"/>
  <c r="AC183" s="1"/>
  <c r="AD183" s="1"/>
  <c r="AE183" s="1"/>
  <c r="AF183" s="1"/>
  <c r="AG183" s="1"/>
  <c r="AH183" s="1"/>
  <c r="AI183" s="1"/>
  <c r="AJ183" s="1"/>
  <c r="AK183" s="1"/>
  <c r="AL183" s="1"/>
  <c r="AM183" s="1"/>
  <c r="AN183" s="1"/>
  <c r="AO183" s="1"/>
  <c r="AP183" s="1"/>
  <c r="AQ183" s="1"/>
  <c r="AR183" s="1"/>
  <c r="AS183" s="1"/>
  <c r="AT183" s="1"/>
  <c r="AU183" s="1"/>
  <c r="AV183" s="1"/>
  <c r="AW183" s="1"/>
  <c r="AX183" s="1"/>
  <c r="AY183" s="1"/>
  <c r="AZ183" s="1"/>
  <c r="B184"/>
  <c r="C184" s="1"/>
  <c r="D184" s="1"/>
  <c r="E184" s="1"/>
  <c r="F184" s="1"/>
  <c r="G184" s="1"/>
  <c r="H184" s="1"/>
  <c r="I184" s="1"/>
  <c r="J184" s="1"/>
  <c r="K184" s="1"/>
  <c r="L184" s="1"/>
  <c r="M184" s="1"/>
  <c r="N184" s="1"/>
  <c r="O184" s="1"/>
  <c r="P184" s="1"/>
  <c r="Q184" s="1"/>
  <c r="R184" s="1"/>
  <c r="S184" s="1"/>
  <c r="T184" s="1"/>
  <c r="U184" s="1"/>
  <c r="V184" s="1"/>
  <c r="W184" s="1"/>
  <c r="X184" s="1"/>
  <c r="Y184" s="1"/>
  <c r="Z184" s="1"/>
  <c r="AA184" s="1"/>
  <c r="AB184" s="1"/>
  <c r="AC184" s="1"/>
  <c r="AD184" s="1"/>
  <c r="AE184" s="1"/>
  <c r="AF184" s="1"/>
  <c r="AG184" s="1"/>
  <c r="AH184" s="1"/>
  <c r="AI184" s="1"/>
  <c r="AJ184" s="1"/>
  <c r="AK184" s="1"/>
  <c r="AL184" s="1"/>
  <c r="AM184" s="1"/>
  <c r="AN184" s="1"/>
  <c r="AO184" s="1"/>
  <c r="AP184" s="1"/>
  <c r="AQ184" s="1"/>
  <c r="AR184" s="1"/>
  <c r="AS184" s="1"/>
  <c r="AT184" s="1"/>
  <c r="AU184" s="1"/>
  <c r="AV184" s="1"/>
  <c r="AW184" s="1"/>
  <c r="AX184" s="1"/>
  <c r="AY184" s="1"/>
  <c r="AZ184" s="1"/>
  <c r="B185"/>
  <c r="C185" s="1"/>
  <c r="D185" s="1"/>
  <c r="E185" s="1"/>
  <c r="F185" s="1"/>
  <c r="G185" s="1"/>
  <c r="H185" s="1"/>
  <c r="I185" s="1"/>
  <c r="J185" s="1"/>
  <c r="K185" s="1"/>
  <c r="L185" s="1"/>
  <c r="M185" s="1"/>
  <c r="N185" s="1"/>
  <c r="O185" s="1"/>
  <c r="P185" s="1"/>
  <c r="Q185" s="1"/>
  <c r="R185" s="1"/>
  <c r="S185" s="1"/>
  <c r="T185" s="1"/>
  <c r="U185" s="1"/>
  <c r="V185" s="1"/>
  <c r="W185" s="1"/>
  <c r="X185" s="1"/>
  <c r="Y185" s="1"/>
  <c r="Z185" s="1"/>
  <c r="AA185" s="1"/>
  <c r="AB185" s="1"/>
  <c r="AC185" s="1"/>
  <c r="AD185" s="1"/>
  <c r="AE185" s="1"/>
  <c r="AF185" s="1"/>
  <c r="AG185" s="1"/>
  <c r="AH185" s="1"/>
  <c r="AI185" s="1"/>
  <c r="AJ185" s="1"/>
  <c r="AK185" s="1"/>
  <c r="AL185" s="1"/>
  <c r="AM185" s="1"/>
  <c r="AN185" s="1"/>
  <c r="AO185" s="1"/>
  <c r="AP185" s="1"/>
  <c r="AQ185" s="1"/>
  <c r="AR185" s="1"/>
  <c r="AS185" s="1"/>
  <c r="AT185" s="1"/>
  <c r="AU185" s="1"/>
  <c r="AV185" s="1"/>
  <c r="AW185" s="1"/>
  <c r="AX185" s="1"/>
  <c r="AY185" s="1"/>
  <c r="AZ185" s="1"/>
  <c r="B186"/>
  <c r="C186" s="1"/>
  <c r="D186" s="1"/>
  <c r="E186" s="1"/>
  <c r="F186" s="1"/>
  <c r="G186" s="1"/>
  <c r="H186" s="1"/>
  <c r="I186" s="1"/>
  <c r="J186" s="1"/>
  <c r="K186" s="1"/>
  <c r="L186" s="1"/>
  <c r="M186" s="1"/>
  <c r="N186" s="1"/>
  <c r="O186" s="1"/>
  <c r="P186" s="1"/>
  <c r="Q186" s="1"/>
  <c r="R186" s="1"/>
  <c r="S186" s="1"/>
  <c r="T186" s="1"/>
  <c r="U186" s="1"/>
  <c r="V186" s="1"/>
  <c r="W186" s="1"/>
  <c r="X186" s="1"/>
  <c r="Y186" s="1"/>
  <c r="Z186" s="1"/>
  <c r="AA186" s="1"/>
  <c r="AB186" s="1"/>
  <c r="AC186" s="1"/>
  <c r="AD186" s="1"/>
  <c r="AE186" s="1"/>
  <c r="AF186" s="1"/>
  <c r="AG186" s="1"/>
  <c r="AH186" s="1"/>
  <c r="AI186" s="1"/>
  <c r="AJ186" s="1"/>
  <c r="AK186" s="1"/>
  <c r="AL186" s="1"/>
  <c r="AM186" s="1"/>
  <c r="AN186" s="1"/>
  <c r="AO186" s="1"/>
  <c r="AP186" s="1"/>
  <c r="AQ186" s="1"/>
  <c r="AR186" s="1"/>
  <c r="AS186" s="1"/>
  <c r="AT186" s="1"/>
  <c r="AU186" s="1"/>
  <c r="AV186" s="1"/>
  <c r="AW186" s="1"/>
  <c r="AX186" s="1"/>
  <c r="AY186" s="1"/>
  <c r="AZ186" s="1"/>
  <c r="B187"/>
  <c r="C187" s="1"/>
  <c r="D187" s="1"/>
  <c r="E187" s="1"/>
  <c r="F187" s="1"/>
  <c r="G187" s="1"/>
  <c r="H187" s="1"/>
  <c r="I187" s="1"/>
  <c r="J187" s="1"/>
  <c r="K187" s="1"/>
  <c r="L187" s="1"/>
  <c r="M187" s="1"/>
  <c r="N187" s="1"/>
  <c r="O187" s="1"/>
  <c r="P187" s="1"/>
  <c r="Q187" s="1"/>
  <c r="R187" s="1"/>
  <c r="S187" s="1"/>
  <c r="T187" s="1"/>
  <c r="U187" s="1"/>
  <c r="V187" s="1"/>
  <c r="W187" s="1"/>
  <c r="X187" s="1"/>
  <c r="Y187" s="1"/>
  <c r="Z187" s="1"/>
  <c r="AA187" s="1"/>
  <c r="AB187" s="1"/>
  <c r="AC187" s="1"/>
  <c r="AD187" s="1"/>
  <c r="AE187" s="1"/>
  <c r="AF187" s="1"/>
  <c r="AG187" s="1"/>
  <c r="AH187" s="1"/>
  <c r="AI187" s="1"/>
  <c r="AJ187" s="1"/>
  <c r="AK187" s="1"/>
  <c r="AL187" s="1"/>
  <c r="AM187" s="1"/>
  <c r="AN187" s="1"/>
  <c r="AO187" s="1"/>
  <c r="AP187" s="1"/>
  <c r="AQ187" s="1"/>
  <c r="AR187" s="1"/>
  <c r="AS187" s="1"/>
  <c r="AT187" s="1"/>
  <c r="AU187" s="1"/>
  <c r="AV187" s="1"/>
  <c r="AW187" s="1"/>
  <c r="AX187" s="1"/>
  <c r="AY187" s="1"/>
  <c r="AZ187" s="1"/>
  <c r="B188"/>
  <c r="C188" s="1"/>
  <c r="D188" s="1"/>
  <c r="E188" s="1"/>
  <c r="F188" s="1"/>
  <c r="G188" s="1"/>
  <c r="H188" s="1"/>
  <c r="I188" s="1"/>
  <c r="J188" s="1"/>
  <c r="K188" s="1"/>
  <c r="L188" s="1"/>
  <c r="M188" s="1"/>
  <c r="N188" s="1"/>
  <c r="O188" s="1"/>
  <c r="P188" s="1"/>
  <c r="Q188" s="1"/>
  <c r="R188" s="1"/>
  <c r="S188" s="1"/>
  <c r="T188" s="1"/>
  <c r="U188" s="1"/>
  <c r="V188" s="1"/>
  <c r="W188" s="1"/>
  <c r="X188" s="1"/>
  <c r="Y188" s="1"/>
  <c r="Z188" s="1"/>
  <c r="AA188" s="1"/>
  <c r="AB188" s="1"/>
  <c r="AC188" s="1"/>
  <c r="AD188" s="1"/>
  <c r="AE188" s="1"/>
  <c r="AF188" s="1"/>
  <c r="AG188" s="1"/>
  <c r="AH188" s="1"/>
  <c r="AI188" s="1"/>
  <c r="AJ188" s="1"/>
  <c r="AK188" s="1"/>
  <c r="AL188" s="1"/>
  <c r="AM188" s="1"/>
  <c r="AN188" s="1"/>
  <c r="AO188" s="1"/>
  <c r="AP188" s="1"/>
  <c r="AQ188" s="1"/>
  <c r="AR188" s="1"/>
  <c r="AS188" s="1"/>
  <c r="AT188" s="1"/>
  <c r="AU188" s="1"/>
  <c r="AV188" s="1"/>
  <c r="AW188" s="1"/>
  <c r="AX188" s="1"/>
  <c r="AY188" s="1"/>
  <c r="AZ188" s="1"/>
  <c r="B189"/>
  <c r="C189" s="1"/>
  <c r="D189" s="1"/>
  <c r="E189" s="1"/>
  <c r="F189" s="1"/>
  <c r="G189" s="1"/>
  <c r="H189" s="1"/>
  <c r="I189" s="1"/>
  <c r="J189" s="1"/>
  <c r="K189" s="1"/>
  <c r="L189" s="1"/>
  <c r="M189" s="1"/>
  <c r="N189" s="1"/>
  <c r="O189" s="1"/>
  <c r="P189" s="1"/>
  <c r="Q189" s="1"/>
  <c r="R189" s="1"/>
  <c r="S189" s="1"/>
  <c r="T189" s="1"/>
  <c r="U189" s="1"/>
  <c r="V189" s="1"/>
  <c r="W189" s="1"/>
  <c r="X189" s="1"/>
  <c r="Y189" s="1"/>
  <c r="Z189" s="1"/>
  <c r="AA189" s="1"/>
  <c r="AB189" s="1"/>
  <c r="AC189" s="1"/>
  <c r="AD189" s="1"/>
  <c r="AE189" s="1"/>
  <c r="AF189" s="1"/>
  <c r="AG189" s="1"/>
  <c r="AH189" s="1"/>
  <c r="AI189" s="1"/>
  <c r="AJ189" s="1"/>
  <c r="AK189" s="1"/>
  <c r="AL189" s="1"/>
  <c r="AM189" s="1"/>
  <c r="AN189" s="1"/>
  <c r="AO189" s="1"/>
  <c r="AP189" s="1"/>
  <c r="AQ189" s="1"/>
  <c r="AR189" s="1"/>
  <c r="AS189" s="1"/>
  <c r="AT189" s="1"/>
  <c r="AU189" s="1"/>
  <c r="AV189" s="1"/>
  <c r="AW189" s="1"/>
  <c r="AX189" s="1"/>
  <c r="AY189" s="1"/>
  <c r="AZ189" s="1"/>
  <c r="B190"/>
  <c r="C190" s="1"/>
  <c r="D190" s="1"/>
  <c r="E190" s="1"/>
  <c r="F190" s="1"/>
  <c r="G190" s="1"/>
  <c r="H190" s="1"/>
  <c r="I190" s="1"/>
  <c r="J190" s="1"/>
  <c r="K190" s="1"/>
  <c r="L190" s="1"/>
  <c r="M190" s="1"/>
  <c r="N190" s="1"/>
  <c r="O190" s="1"/>
  <c r="P190" s="1"/>
  <c r="Q190" s="1"/>
  <c r="R190" s="1"/>
  <c r="S190" s="1"/>
  <c r="T190" s="1"/>
  <c r="U190" s="1"/>
  <c r="V190" s="1"/>
  <c r="W190" s="1"/>
  <c r="X190" s="1"/>
  <c r="Y190" s="1"/>
  <c r="Z190" s="1"/>
  <c r="AA190" s="1"/>
  <c r="AB190" s="1"/>
  <c r="AC190" s="1"/>
  <c r="AD190" s="1"/>
  <c r="AE190" s="1"/>
  <c r="AF190" s="1"/>
  <c r="AG190" s="1"/>
  <c r="AH190" s="1"/>
  <c r="AI190" s="1"/>
  <c r="AJ190" s="1"/>
  <c r="AK190" s="1"/>
  <c r="AL190" s="1"/>
  <c r="AM190" s="1"/>
  <c r="AN190" s="1"/>
  <c r="AO190" s="1"/>
  <c r="AP190" s="1"/>
  <c r="AQ190" s="1"/>
  <c r="AR190" s="1"/>
  <c r="AS190" s="1"/>
  <c r="AT190" s="1"/>
  <c r="AU190" s="1"/>
  <c r="AV190" s="1"/>
  <c r="AW190" s="1"/>
  <c r="AX190" s="1"/>
  <c r="AY190" s="1"/>
  <c r="AZ190" s="1"/>
  <c r="B191"/>
  <c r="C191" s="1"/>
  <c r="D191" s="1"/>
  <c r="E191" s="1"/>
  <c r="F191" s="1"/>
  <c r="G191" s="1"/>
  <c r="H191" s="1"/>
  <c r="I191" s="1"/>
  <c r="J191" s="1"/>
  <c r="K191" s="1"/>
  <c r="L191" s="1"/>
  <c r="M191" s="1"/>
  <c r="N191" s="1"/>
  <c r="O191" s="1"/>
  <c r="P191" s="1"/>
  <c r="Q191" s="1"/>
  <c r="R191" s="1"/>
  <c r="S191" s="1"/>
  <c r="T191" s="1"/>
  <c r="U191" s="1"/>
  <c r="V191" s="1"/>
  <c r="W191" s="1"/>
  <c r="X191" s="1"/>
  <c r="Y191" s="1"/>
  <c r="Z191" s="1"/>
  <c r="AA191" s="1"/>
  <c r="AB191" s="1"/>
  <c r="AC191" s="1"/>
  <c r="AD191" s="1"/>
  <c r="AE191" s="1"/>
  <c r="AF191" s="1"/>
  <c r="AG191" s="1"/>
  <c r="AH191" s="1"/>
  <c r="AI191" s="1"/>
  <c r="AJ191" s="1"/>
  <c r="AK191" s="1"/>
  <c r="AL191" s="1"/>
  <c r="AM191" s="1"/>
  <c r="AN191" s="1"/>
  <c r="AO191" s="1"/>
  <c r="AP191" s="1"/>
  <c r="AQ191" s="1"/>
  <c r="AR191" s="1"/>
  <c r="AS191" s="1"/>
  <c r="AT191" s="1"/>
  <c r="AU191" s="1"/>
  <c r="AV191" s="1"/>
  <c r="AW191" s="1"/>
  <c r="AX191" s="1"/>
  <c r="AY191" s="1"/>
  <c r="AZ191" s="1"/>
  <c r="B192"/>
  <c r="C192" s="1"/>
  <c r="D192" s="1"/>
  <c r="E192" s="1"/>
  <c r="F192" s="1"/>
  <c r="G192" s="1"/>
  <c r="H192" s="1"/>
  <c r="I192" s="1"/>
  <c r="J192" s="1"/>
  <c r="K192" s="1"/>
  <c r="L192" s="1"/>
  <c r="M192" s="1"/>
  <c r="N192" s="1"/>
  <c r="O192" s="1"/>
  <c r="P192" s="1"/>
  <c r="Q192" s="1"/>
  <c r="R192" s="1"/>
  <c r="S192" s="1"/>
  <c r="T192" s="1"/>
  <c r="U192" s="1"/>
  <c r="V192" s="1"/>
  <c r="W192" s="1"/>
  <c r="X192" s="1"/>
  <c r="Y192" s="1"/>
  <c r="Z192" s="1"/>
  <c r="AA192" s="1"/>
  <c r="AB192" s="1"/>
  <c r="AC192" s="1"/>
  <c r="AD192" s="1"/>
  <c r="AE192" s="1"/>
  <c r="AF192" s="1"/>
  <c r="AG192" s="1"/>
  <c r="AH192" s="1"/>
  <c r="AI192" s="1"/>
  <c r="AJ192" s="1"/>
  <c r="AK192" s="1"/>
  <c r="AL192" s="1"/>
  <c r="AM192" s="1"/>
  <c r="AN192" s="1"/>
  <c r="AO192" s="1"/>
  <c r="AP192" s="1"/>
  <c r="AQ192" s="1"/>
  <c r="AR192" s="1"/>
  <c r="AS192" s="1"/>
  <c r="AT192" s="1"/>
  <c r="AU192" s="1"/>
  <c r="AV192" s="1"/>
  <c r="AW192" s="1"/>
  <c r="AX192" s="1"/>
  <c r="AY192" s="1"/>
  <c r="AZ192" s="1"/>
  <c r="B193"/>
  <c r="C193" s="1"/>
  <c r="D193" s="1"/>
  <c r="E193" s="1"/>
  <c r="F193" s="1"/>
  <c r="G193" s="1"/>
  <c r="H193" s="1"/>
  <c r="I193" s="1"/>
  <c r="J193" s="1"/>
  <c r="K193" s="1"/>
  <c r="L193" s="1"/>
  <c r="M193" s="1"/>
  <c r="N193" s="1"/>
  <c r="O193" s="1"/>
  <c r="P193" s="1"/>
  <c r="Q193" s="1"/>
  <c r="R193" s="1"/>
  <c r="S193" s="1"/>
  <c r="T193" s="1"/>
  <c r="U193" s="1"/>
  <c r="V193" s="1"/>
  <c r="W193" s="1"/>
  <c r="X193" s="1"/>
  <c r="Y193" s="1"/>
  <c r="Z193" s="1"/>
  <c r="AA193" s="1"/>
  <c r="AB193" s="1"/>
  <c r="AC193" s="1"/>
  <c r="AD193" s="1"/>
  <c r="AE193" s="1"/>
  <c r="AF193" s="1"/>
  <c r="AG193" s="1"/>
  <c r="AH193" s="1"/>
  <c r="AI193" s="1"/>
  <c r="AJ193" s="1"/>
  <c r="AK193" s="1"/>
  <c r="AL193" s="1"/>
  <c r="AM193" s="1"/>
  <c r="AN193" s="1"/>
  <c r="AO193" s="1"/>
  <c r="AP193" s="1"/>
  <c r="AQ193" s="1"/>
  <c r="AR193" s="1"/>
  <c r="AS193" s="1"/>
  <c r="AT193" s="1"/>
  <c r="AU193" s="1"/>
  <c r="AV193" s="1"/>
  <c r="AW193" s="1"/>
  <c r="AX193" s="1"/>
  <c r="AY193" s="1"/>
  <c r="AZ193" s="1"/>
  <c r="B194"/>
  <c r="C194" s="1"/>
  <c r="D194" s="1"/>
  <c r="E194" s="1"/>
  <c r="F194" s="1"/>
  <c r="G194" s="1"/>
  <c r="H194" s="1"/>
  <c r="I194" s="1"/>
  <c r="J194" s="1"/>
  <c r="K194" s="1"/>
  <c r="L194" s="1"/>
  <c r="M194" s="1"/>
  <c r="N194" s="1"/>
  <c r="O194" s="1"/>
  <c r="P194" s="1"/>
  <c r="Q194" s="1"/>
  <c r="R194" s="1"/>
  <c r="S194" s="1"/>
  <c r="T194" s="1"/>
  <c r="U194" s="1"/>
  <c r="V194" s="1"/>
  <c r="W194" s="1"/>
  <c r="X194" s="1"/>
  <c r="Y194" s="1"/>
  <c r="Z194" s="1"/>
  <c r="AA194" s="1"/>
  <c r="AB194" s="1"/>
  <c r="AC194" s="1"/>
  <c r="AD194" s="1"/>
  <c r="AE194" s="1"/>
  <c r="AF194" s="1"/>
  <c r="AG194" s="1"/>
  <c r="AH194" s="1"/>
  <c r="AI194" s="1"/>
  <c r="AJ194" s="1"/>
  <c r="AK194" s="1"/>
  <c r="AL194" s="1"/>
  <c r="AM194" s="1"/>
  <c r="AN194" s="1"/>
  <c r="AO194" s="1"/>
  <c r="AP194" s="1"/>
  <c r="AQ194" s="1"/>
  <c r="AR194" s="1"/>
  <c r="AS194" s="1"/>
  <c r="AT194" s="1"/>
  <c r="AU194" s="1"/>
  <c r="AV194" s="1"/>
  <c r="AW194" s="1"/>
  <c r="AX194" s="1"/>
  <c r="AY194" s="1"/>
  <c r="AZ194" s="1"/>
  <c r="B195"/>
  <c r="C195" s="1"/>
  <c r="D195" s="1"/>
  <c r="E195" s="1"/>
  <c r="F195" s="1"/>
  <c r="G195" s="1"/>
  <c r="H195" s="1"/>
  <c r="I195" s="1"/>
  <c r="J195" s="1"/>
  <c r="K195" s="1"/>
  <c r="L195" s="1"/>
  <c r="M195" s="1"/>
  <c r="N195" s="1"/>
  <c r="O195" s="1"/>
  <c r="P195" s="1"/>
  <c r="Q195" s="1"/>
  <c r="R195" s="1"/>
  <c r="S195" s="1"/>
  <c r="T195" s="1"/>
  <c r="U195" s="1"/>
  <c r="V195" s="1"/>
  <c r="W195" s="1"/>
  <c r="X195" s="1"/>
  <c r="Y195" s="1"/>
  <c r="Z195" s="1"/>
  <c r="AA195" s="1"/>
  <c r="AB195" s="1"/>
  <c r="AC195" s="1"/>
  <c r="AD195" s="1"/>
  <c r="AE195" s="1"/>
  <c r="AF195" s="1"/>
  <c r="AG195" s="1"/>
  <c r="AH195" s="1"/>
  <c r="AI195" s="1"/>
  <c r="AJ195" s="1"/>
  <c r="AK195" s="1"/>
  <c r="AL195" s="1"/>
  <c r="AM195" s="1"/>
  <c r="AN195" s="1"/>
  <c r="AO195" s="1"/>
  <c r="AP195" s="1"/>
  <c r="AQ195" s="1"/>
  <c r="AR195" s="1"/>
  <c r="AS195" s="1"/>
  <c r="AT195" s="1"/>
  <c r="AU195" s="1"/>
  <c r="AV195" s="1"/>
  <c r="AW195" s="1"/>
  <c r="AX195" s="1"/>
  <c r="AY195" s="1"/>
  <c r="AZ195" s="1"/>
  <c r="B196"/>
  <c r="C196" s="1"/>
  <c r="D196" s="1"/>
  <c r="E196" s="1"/>
  <c r="F196" s="1"/>
  <c r="G196" s="1"/>
  <c r="H196" s="1"/>
  <c r="I196" s="1"/>
  <c r="J196" s="1"/>
  <c r="K196" s="1"/>
  <c r="L196" s="1"/>
  <c r="M196" s="1"/>
  <c r="N196" s="1"/>
  <c r="O196" s="1"/>
  <c r="P196" s="1"/>
  <c r="Q196" s="1"/>
  <c r="R196" s="1"/>
  <c r="S196" s="1"/>
  <c r="T196" s="1"/>
  <c r="U196" s="1"/>
  <c r="V196" s="1"/>
  <c r="W196" s="1"/>
  <c r="X196" s="1"/>
  <c r="Y196" s="1"/>
  <c r="Z196" s="1"/>
  <c r="AA196" s="1"/>
  <c r="AB196" s="1"/>
  <c r="AC196" s="1"/>
  <c r="AD196" s="1"/>
  <c r="AE196" s="1"/>
  <c r="AF196" s="1"/>
  <c r="AG196" s="1"/>
  <c r="AH196" s="1"/>
  <c r="AI196" s="1"/>
  <c r="AJ196" s="1"/>
  <c r="AK196" s="1"/>
  <c r="AL196" s="1"/>
  <c r="AM196" s="1"/>
  <c r="AN196" s="1"/>
  <c r="AO196" s="1"/>
  <c r="AP196" s="1"/>
  <c r="AQ196" s="1"/>
  <c r="AR196" s="1"/>
  <c r="AS196" s="1"/>
  <c r="AT196" s="1"/>
  <c r="AU196" s="1"/>
  <c r="AV196" s="1"/>
  <c r="AW196" s="1"/>
  <c r="AX196" s="1"/>
  <c r="AY196" s="1"/>
  <c r="AZ196" s="1"/>
  <c r="B197"/>
  <c r="C197" s="1"/>
  <c r="D197" s="1"/>
  <c r="E197" s="1"/>
  <c r="F197" s="1"/>
  <c r="G197" s="1"/>
  <c r="H197" s="1"/>
  <c r="I197" s="1"/>
  <c r="J197" s="1"/>
  <c r="K197" s="1"/>
  <c r="L197" s="1"/>
  <c r="M197" s="1"/>
  <c r="N197" s="1"/>
  <c r="O197" s="1"/>
  <c r="P197" s="1"/>
  <c r="Q197" s="1"/>
  <c r="R197" s="1"/>
  <c r="S197" s="1"/>
  <c r="T197" s="1"/>
  <c r="U197" s="1"/>
  <c r="V197" s="1"/>
  <c r="W197" s="1"/>
  <c r="X197" s="1"/>
  <c r="Y197" s="1"/>
  <c r="Z197" s="1"/>
  <c r="AA197" s="1"/>
  <c r="AB197" s="1"/>
  <c r="AC197" s="1"/>
  <c r="AD197" s="1"/>
  <c r="AE197" s="1"/>
  <c r="AF197" s="1"/>
  <c r="AG197" s="1"/>
  <c r="AH197" s="1"/>
  <c r="AI197" s="1"/>
  <c r="AJ197" s="1"/>
  <c r="AK197" s="1"/>
  <c r="AL197" s="1"/>
  <c r="AM197" s="1"/>
  <c r="AN197" s="1"/>
  <c r="AO197" s="1"/>
  <c r="AP197" s="1"/>
  <c r="AQ197" s="1"/>
  <c r="AR197" s="1"/>
  <c r="AS197" s="1"/>
  <c r="AT197" s="1"/>
  <c r="AU197" s="1"/>
  <c r="AV197" s="1"/>
  <c r="AW197" s="1"/>
  <c r="AX197" s="1"/>
  <c r="AY197" s="1"/>
  <c r="AZ197" s="1"/>
  <c r="B198"/>
  <c r="C198" s="1"/>
  <c r="D198" s="1"/>
  <c r="E198" s="1"/>
  <c r="F198" s="1"/>
  <c r="G198" s="1"/>
  <c r="H198" s="1"/>
  <c r="I198" s="1"/>
  <c r="J198" s="1"/>
  <c r="K198" s="1"/>
  <c r="L198" s="1"/>
  <c r="M198" s="1"/>
  <c r="N198" s="1"/>
  <c r="O198" s="1"/>
  <c r="P198" s="1"/>
  <c r="Q198" s="1"/>
  <c r="R198" s="1"/>
  <c r="S198" s="1"/>
  <c r="T198" s="1"/>
  <c r="U198" s="1"/>
  <c r="V198" s="1"/>
  <c r="W198" s="1"/>
  <c r="X198" s="1"/>
  <c r="Y198" s="1"/>
  <c r="Z198" s="1"/>
  <c r="AA198" s="1"/>
  <c r="AB198" s="1"/>
  <c r="AC198" s="1"/>
  <c r="AD198" s="1"/>
  <c r="AE198" s="1"/>
  <c r="AF198" s="1"/>
  <c r="AG198" s="1"/>
  <c r="AH198" s="1"/>
  <c r="AI198" s="1"/>
  <c r="AJ198" s="1"/>
  <c r="AK198" s="1"/>
  <c r="AL198" s="1"/>
  <c r="AM198" s="1"/>
  <c r="AN198" s="1"/>
  <c r="AO198" s="1"/>
  <c r="AP198" s="1"/>
  <c r="AQ198" s="1"/>
  <c r="AR198" s="1"/>
  <c r="AS198" s="1"/>
  <c r="AT198" s="1"/>
  <c r="AU198" s="1"/>
  <c r="AV198" s="1"/>
  <c r="AW198" s="1"/>
  <c r="AX198" s="1"/>
  <c r="AY198" s="1"/>
  <c r="AZ198" s="1"/>
  <c r="B199"/>
  <c r="C199" s="1"/>
  <c r="D199" s="1"/>
  <c r="E199" s="1"/>
  <c r="F199" s="1"/>
  <c r="G199" s="1"/>
  <c r="H199" s="1"/>
  <c r="I199" s="1"/>
  <c r="J199" s="1"/>
  <c r="K199" s="1"/>
  <c r="L199" s="1"/>
  <c r="M199" s="1"/>
  <c r="N199" s="1"/>
  <c r="O199" s="1"/>
  <c r="P199" s="1"/>
  <c r="Q199" s="1"/>
  <c r="R199" s="1"/>
  <c r="S199" s="1"/>
  <c r="T199" s="1"/>
  <c r="U199" s="1"/>
  <c r="V199" s="1"/>
  <c r="W199" s="1"/>
  <c r="X199" s="1"/>
  <c r="Y199" s="1"/>
  <c r="Z199" s="1"/>
  <c r="AA199" s="1"/>
  <c r="AB199" s="1"/>
  <c r="AC199" s="1"/>
  <c r="AD199" s="1"/>
  <c r="AE199" s="1"/>
  <c r="AF199" s="1"/>
  <c r="AG199" s="1"/>
  <c r="AH199" s="1"/>
  <c r="AI199" s="1"/>
  <c r="AJ199" s="1"/>
  <c r="AK199" s="1"/>
  <c r="AL199" s="1"/>
  <c r="AM199" s="1"/>
  <c r="AN199" s="1"/>
  <c r="AO199" s="1"/>
  <c r="AP199" s="1"/>
  <c r="AQ199" s="1"/>
  <c r="AR199" s="1"/>
  <c r="AS199" s="1"/>
  <c r="AT199" s="1"/>
  <c r="AU199" s="1"/>
  <c r="AV199" s="1"/>
  <c r="AW199" s="1"/>
  <c r="AX199" s="1"/>
  <c r="AY199" s="1"/>
  <c r="AZ199" s="1"/>
  <c r="B200"/>
  <c r="C200" s="1"/>
  <c r="D200" s="1"/>
  <c r="E200" s="1"/>
  <c r="F200" s="1"/>
  <c r="G200" s="1"/>
  <c r="H200" s="1"/>
  <c r="I200" s="1"/>
  <c r="J200" s="1"/>
  <c r="K200" s="1"/>
  <c r="L200" s="1"/>
  <c r="M200" s="1"/>
  <c r="N200" s="1"/>
  <c r="O200" s="1"/>
  <c r="P200" s="1"/>
  <c r="Q200" s="1"/>
  <c r="R200" s="1"/>
  <c r="S200" s="1"/>
  <c r="T200" s="1"/>
  <c r="U200" s="1"/>
  <c r="V200" s="1"/>
  <c r="W200" s="1"/>
  <c r="X200" s="1"/>
  <c r="Y200" s="1"/>
  <c r="Z200" s="1"/>
  <c r="AA200" s="1"/>
  <c r="AB200" s="1"/>
  <c r="AC200" s="1"/>
  <c r="AD200" s="1"/>
  <c r="AE200" s="1"/>
  <c r="AF200" s="1"/>
  <c r="AG200" s="1"/>
  <c r="AH200" s="1"/>
  <c r="AI200" s="1"/>
  <c r="AJ200" s="1"/>
  <c r="AK200" s="1"/>
  <c r="AL200" s="1"/>
  <c r="AM200" s="1"/>
  <c r="AN200" s="1"/>
  <c r="AO200" s="1"/>
  <c r="AP200" s="1"/>
  <c r="AQ200" s="1"/>
  <c r="AR200" s="1"/>
  <c r="AS200" s="1"/>
  <c r="AT200" s="1"/>
  <c r="AU200" s="1"/>
  <c r="AV200" s="1"/>
  <c r="AW200" s="1"/>
  <c r="AX200" s="1"/>
  <c r="AY200" s="1"/>
  <c r="AZ200" s="1"/>
  <c r="B201"/>
  <c r="C201" s="1"/>
  <c r="D201" s="1"/>
  <c r="E201" s="1"/>
  <c r="F201" s="1"/>
  <c r="G201" s="1"/>
  <c r="H201" s="1"/>
  <c r="I201" s="1"/>
  <c r="J201" s="1"/>
  <c r="K201" s="1"/>
  <c r="L201" s="1"/>
  <c r="M201" s="1"/>
  <c r="N201" s="1"/>
  <c r="O201" s="1"/>
  <c r="P201" s="1"/>
  <c r="Q201" s="1"/>
  <c r="R201" s="1"/>
  <c r="S201" s="1"/>
  <c r="T201" s="1"/>
  <c r="U201" s="1"/>
  <c r="V201" s="1"/>
  <c r="W201" s="1"/>
  <c r="X201" s="1"/>
  <c r="Y201" s="1"/>
  <c r="Z201" s="1"/>
  <c r="AA201" s="1"/>
  <c r="AB201" s="1"/>
  <c r="AC201" s="1"/>
  <c r="AD201" s="1"/>
  <c r="AE201" s="1"/>
  <c r="AF201" s="1"/>
  <c r="AG201" s="1"/>
  <c r="AH201" s="1"/>
  <c r="AI201" s="1"/>
  <c r="AJ201" s="1"/>
  <c r="AK201" s="1"/>
  <c r="AL201" s="1"/>
  <c r="AM201" s="1"/>
  <c r="AN201" s="1"/>
  <c r="AO201" s="1"/>
  <c r="AP201" s="1"/>
  <c r="AQ201" s="1"/>
  <c r="AR201" s="1"/>
  <c r="AS201" s="1"/>
  <c r="AT201" s="1"/>
  <c r="AU201" s="1"/>
  <c r="AV201" s="1"/>
  <c r="AW201" s="1"/>
  <c r="AX201" s="1"/>
  <c r="AY201" s="1"/>
  <c r="AZ201" s="1"/>
  <c r="B202"/>
  <c r="C202" s="1"/>
  <c r="D202" s="1"/>
  <c r="E202" s="1"/>
  <c r="F202" s="1"/>
  <c r="G202" s="1"/>
  <c r="H202" s="1"/>
  <c r="I202" s="1"/>
  <c r="J202" s="1"/>
  <c r="K202" s="1"/>
  <c r="L202" s="1"/>
  <c r="M202" s="1"/>
  <c r="N202" s="1"/>
  <c r="O202" s="1"/>
  <c r="P202" s="1"/>
  <c r="Q202" s="1"/>
  <c r="R202" s="1"/>
  <c r="S202" s="1"/>
  <c r="T202" s="1"/>
  <c r="U202" s="1"/>
  <c r="V202" s="1"/>
  <c r="W202" s="1"/>
  <c r="X202" s="1"/>
  <c r="Y202" s="1"/>
  <c r="Z202" s="1"/>
  <c r="AA202" s="1"/>
  <c r="AB202" s="1"/>
  <c r="AC202" s="1"/>
  <c r="AD202" s="1"/>
  <c r="AE202" s="1"/>
  <c r="AF202" s="1"/>
  <c r="AG202" s="1"/>
  <c r="AH202" s="1"/>
  <c r="AI202" s="1"/>
  <c r="AJ202" s="1"/>
  <c r="AK202" s="1"/>
  <c r="AL202" s="1"/>
  <c r="AM202" s="1"/>
  <c r="AN202" s="1"/>
  <c r="AO202" s="1"/>
  <c r="AP202" s="1"/>
  <c r="AQ202" s="1"/>
  <c r="AR202" s="1"/>
  <c r="AS202" s="1"/>
  <c r="AT202" s="1"/>
  <c r="AU202" s="1"/>
  <c r="AV202" s="1"/>
  <c r="AW202" s="1"/>
  <c r="AX202" s="1"/>
  <c r="AY202" s="1"/>
  <c r="AZ202" s="1"/>
  <c r="B203"/>
  <c r="C203" s="1"/>
  <c r="D203" s="1"/>
  <c r="E203" s="1"/>
  <c r="F203" s="1"/>
  <c r="G203" s="1"/>
  <c r="H203" s="1"/>
  <c r="I203" s="1"/>
  <c r="J203" s="1"/>
  <c r="K203" s="1"/>
  <c r="L203" s="1"/>
  <c r="M203" s="1"/>
  <c r="N203" s="1"/>
  <c r="O203" s="1"/>
  <c r="P203" s="1"/>
  <c r="Q203" s="1"/>
  <c r="R203" s="1"/>
  <c r="S203" s="1"/>
  <c r="T203" s="1"/>
  <c r="U203" s="1"/>
  <c r="V203" s="1"/>
  <c r="W203" s="1"/>
  <c r="X203" s="1"/>
  <c r="Y203" s="1"/>
  <c r="Z203" s="1"/>
  <c r="AA203" s="1"/>
  <c r="AB203" s="1"/>
  <c r="AC203" s="1"/>
  <c r="AD203" s="1"/>
  <c r="AE203" s="1"/>
  <c r="AF203" s="1"/>
  <c r="AG203" s="1"/>
  <c r="AH203" s="1"/>
  <c r="AI203" s="1"/>
  <c r="AJ203" s="1"/>
  <c r="AK203" s="1"/>
  <c r="AL203" s="1"/>
  <c r="AM203" s="1"/>
  <c r="AN203" s="1"/>
  <c r="AO203" s="1"/>
  <c r="AP203" s="1"/>
  <c r="AQ203" s="1"/>
  <c r="AR203" s="1"/>
  <c r="AS203" s="1"/>
  <c r="AT203" s="1"/>
  <c r="AU203" s="1"/>
  <c r="AV203" s="1"/>
  <c r="AW203" s="1"/>
  <c r="AX203" s="1"/>
  <c r="AY203" s="1"/>
  <c r="AZ203" s="1"/>
  <c r="B204"/>
  <c r="C204" s="1"/>
  <c r="D204" s="1"/>
  <c r="E204" s="1"/>
  <c r="F204" s="1"/>
  <c r="G204" s="1"/>
  <c r="H204" s="1"/>
  <c r="I204" s="1"/>
  <c r="J204" s="1"/>
  <c r="K204" s="1"/>
  <c r="L204" s="1"/>
  <c r="M204" s="1"/>
  <c r="N204" s="1"/>
  <c r="O204" s="1"/>
  <c r="P204" s="1"/>
  <c r="Q204" s="1"/>
  <c r="R204" s="1"/>
  <c r="S204" s="1"/>
  <c r="T204" s="1"/>
  <c r="U204" s="1"/>
  <c r="V204" s="1"/>
  <c r="W204" s="1"/>
  <c r="X204" s="1"/>
  <c r="Y204" s="1"/>
  <c r="Z204" s="1"/>
  <c r="AA204" s="1"/>
  <c r="AB204" s="1"/>
  <c r="AC204" s="1"/>
  <c r="AD204" s="1"/>
  <c r="AE204" s="1"/>
  <c r="AF204" s="1"/>
  <c r="AG204" s="1"/>
  <c r="AH204" s="1"/>
  <c r="AI204" s="1"/>
  <c r="AJ204" s="1"/>
  <c r="AK204" s="1"/>
  <c r="AL204" s="1"/>
  <c r="AM204" s="1"/>
  <c r="AN204" s="1"/>
  <c r="AO204" s="1"/>
  <c r="AP204" s="1"/>
  <c r="AQ204" s="1"/>
  <c r="AR204" s="1"/>
  <c r="AS204" s="1"/>
  <c r="AT204" s="1"/>
  <c r="AU204" s="1"/>
  <c r="AV204" s="1"/>
  <c r="AW204" s="1"/>
  <c r="AX204" s="1"/>
  <c r="AY204" s="1"/>
  <c r="AZ204" s="1"/>
  <c r="B205"/>
  <c r="C205" s="1"/>
  <c r="D205" s="1"/>
  <c r="E205" s="1"/>
  <c r="F205" s="1"/>
  <c r="G205" s="1"/>
  <c r="H205" s="1"/>
  <c r="I205" s="1"/>
  <c r="J205" s="1"/>
  <c r="K205" s="1"/>
  <c r="L205" s="1"/>
  <c r="M205" s="1"/>
  <c r="N205" s="1"/>
  <c r="O205" s="1"/>
  <c r="P205" s="1"/>
  <c r="Q205" s="1"/>
  <c r="R205" s="1"/>
  <c r="S205" s="1"/>
  <c r="T205" s="1"/>
  <c r="U205" s="1"/>
  <c r="V205" s="1"/>
  <c r="W205" s="1"/>
  <c r="X205" s="1"/>
  <c r="Y205" s="1"/>
  <c r="Z205" s="1"/>
  <c r="AA205" s="1"/>
  <c r="AB205" s="1"/>
  <c r="AC205" s="1"/>
  <c r="AD205" s="1"/>
  <c r="AE205" s="1"/>
  <c r="AF205" s="1"/>
  <c r="AG205" s="1"/>
  <c r="AH205" s="1"/>
  <c r="AI205" s="1"/>
  <c r="AJ205" s="1"/>
  <c r="AK205" s="1"/>
  <c r="AL205" s="1"/>
  <c r="AM205" s="1"/>
  <c r="AN205" s="1"/>
  <c r="AO205" s="1"/>
  <c r="AP205" s="1"/>
  <c r="AQ205" s="1"/>
  <c r="AR205" s="1"/>
  <c r="AS205" s="1"/>
  <c r="AT205" s="1"/>
  <c r="AU205" s="1"/>
  <c r="AV205" s="1"/>
  <c r="AW205" s="1"/>
  <c r="AX205" s="1"/>
  <c r="AY205" s="1"/>
  <c r="AZ205" s="1"/>
  <c r="B206"/>
  <c r="C206" s="1"/>
  <c r="D206" s="1"/>
  <c r="E206" s="1"/>
  <c r="F206" s="1"/>
  <c r="G206" s="1"/>
  <c r="H206" s="1"/>
  <c r="I206" s="1"/>
  <c r="J206" s="1"/>
  <c r="K206" s="1"/>
  <c r="L206" s="1"/>
  <c r="M206" s="1"/>
  <c r="N206" s="1"/>
  <c r="O206" s="1"/>
  <c r="P206" s="1"/>
  <c r="Q206" s="1"/>
  <c r="R206" s="1"/>
  <c r="S206" s="1"/>
  <c r="T206" s="1"/>
  <c r="U206" s="1"/>
  <c r="V206" s="1"/>
  <c r="W206" s="1"/>
  <c r="X206" s="1"/>
  <c r="Y206" s="1"/>
  <c r="Z206" s="1"/>
  <c r="AA206" s="1"/>
  <c r="AB206" s="1"/>
  <c r="AC206" s="1"/>
  <c r="AD206" s="1"/>
  <c r="AE206" s="1"/>
  <c r="AF206" s="1"/>
  <c r="AG206" s="1"/>
  <c r="AH206" s="1"/>
  <c r="AI206" s="1"/>
  <c r="AJ206" s="1"/>
  <c r="AK206" s="1"/>
  <c r="AL206" s="1"/>
  <c r="AM206" s="1"/>
  <c r="AN206" s="1"/>
  <c r="AO206" s="1"/>
  <c r="AP206" s="1"/>
  <c r="AQ206" s="1"/>
  <c r="AR206" s="1"/>
  <c r="AS206" s="1"/>
  <c r="AT206" s="1"/>
  <c r="AU206" s="1"/>
  <c r="AV206" s="1"/>
  <c r="AW206" s="1"/>
  <c r="AX206" s="1"/>
  <c r="AY206" s="1"/>
  <c r="AZ206" s="1"/>
  <c r="B207"/>
  <c r="C207" s="1"/>
  <c r="D207" s="1"/>
  <c r="E207" s="1"/>
  <c r="F207" s="1"/>
  <c r="G207" s="1"/>
  <c r="H207" s="1"/>
  <c r="I207" s="1"/>
  <c r="J207" s="1"/>
  <c r="K207" s="1"/>
  <c r="L207" s="1"/>
  <c r="M207" s="1"/>
  <c r="N207" s="1"/>
  <c r="O207" s="1"/>
  <c r="P207" s="1"/>
  <c r="Q207" s="1"/>
  <c r="R207" s="1"/>
  <c r="S207" s="1"/>
  <c r="T207" s="1"/>
  <c r="U207" s="1"/>
  <c r="V207" s="1"/>
  <c r="W207" s="1"/>
  <c r="X207" s="1"/>
  <c r="Y207" s="1"/>
  <c r="Z207" s="1"/>
  <c r="AA207" s="1"/>
  <c r="AB207" s="1"/>
  <c r="AC207" s="1"/>
  <c r="AD207" s="1"/>
  <c r="AE207" s="1"/>
  <c r="AF207" s="1"/>
  <c r="AG207" s="1"/>
  <c r="AH207" s="1"/>
  <c r="AI207" s="1"/>
  <c r="AJ207" s="1"/>
  <c r="AK207" s="1"/>
  <c r="AL207" s="1"/>
  <c r="AM207" s="1"/>
  <c r="AN207" s="1"/>
  <c r="AO207" s="1"/>
  <c r="AP207" s="1"/>
  <c r="AQ207" s="1"/>
  <c r="AR207" s="1"/>
  <c r="AS207" s="1"/>
  <c r="AT207" s="1"/>
  <c r="AU207" s="1"/>
  <c r="AV207" s="1"/>
  <c r="AW207" s="1"/>
  <c r="AX207" s="1"/>
  <c r="AY207" s="1"/>
  <c r="AZ207" s="1"/>
  <c r="B208"/>
  <c r="C208" s="1"/>
  <c r="D208" s="1"/>
  <c r="E208" s="1"/>
  <c r="F208" s="1"/>
  <c r="G208" s="1"/>
  <c r="H208" s="1"/>
  <c r="I208" s="1"/>
  <c r="J208" s="1"/>
  <c r="K208" s="1"/>
  <c r="L208" s="1"/>
  <c r="M208" s="1"/>
  <c r="N208" s="1"/>
  <c r="O208" s="1"/>
  <c r="P208" s="1"/>
  <c r="Q208" s="1"/>
  <c r="R208" s="1"/>
  <c r="S208" s="1"/>
  <c r="T208" s="1"/>
  <c r="U208" s="1"/>
  <c r="V208" s="1"/>
  <c r="W208" s="1"/>
  <c r="X208" s="1"/>
  <c r="Y208" s="1"/>
  <c r="Z208" s="1"/>
  <c r="AA208" s="1"/>
  <c r="AB208" s="1"/>
  <c r="AC208" s="1"/>
  <c r="AD208" s="1"/>
  <c r="AE208" s="1"/>
  <c r="AF208" s="1"/>
  <c r="AG208" s="1"/>
  <c r="AH208" s="1"/>
  <c r="AI208" s="1"/>
  <c r="AJ208" s="1"/>
  <c r="AK208" s="1"/>
  <c r="AL208" s="1"/>
  <c r="AM208" s="1"/>
  <c r="AN208" s="1"/>
  <c r="AO208" s="1"/>
  <c r="AP208" s="1"/>
  <c r="AQ208" s="1"/>
  <c r="AR208" s="1"/>
  <c r="AS208" s="1"/>
  <c r="AT208" s="1"/>
  <c r="AU208" s="1"/>
  <c r="AV208" s="1"/>
  <c r="AW208" s="1"/>
  <c r="AX208" s="1"/>
  <c r="AY208" s="1"/>
  <c r="AZ208" s="1"/>
  <c r="B209"/>
  <c r="C209" s="1"/>
  <c r="D209" s="1"/>
  <c r="E209" s="1"/>
  <c r="F209" s="1"/>
  <c r="G209" s="1"/>
  <c r="H209" s="1"/>
  <c r="I209" s="1"/>
  <c r="J209" s="1"/>
  <c r="K209" s="1"/>
  <c r="L209" s="1"/>
  <c r="M209" s="1"/>
  <c r="N209" s="1"/>
  <c r="O209" s="1"/>
  <c r="P209" s="1"/>
  <c r="Q209" s="1"/>
  <c r="R209" s="1"/>
  <c r="S209" s="1"/>
  <c r="T209" s="1"/>
  <c r="U209" s="1"/>
  <c r="V209" s="1"/>
  <c r="W209" s="1"/>
  <c r="X209" s="1"/>
  <c r="Y209" s="1"/>
  <c r="Z209" s="1"/>
  <c r="AA209" s="1"/>
  <c r="AB209" s="1"/>
  <c r="AC209" s="1"/>
  <c r="AD209" s="1"/>
  <c r="AE209" s="1"/>
  <c r="AF209" s="1"/>
  <c r="AG209" s="1"/>
  <c r="AH209" s="1"/>
  <c r="AI209" s="1"/>
  <c r="AJ209" s="1"/>
  <c r="AK209" s="1"/>
  <c r="AL209" s="1"/>
  <c r="AM209" s="1"/>
  <c r="AN209" s="1"/>
  <c r="AO209" s="1"/>
  <c r="AP209" s="1"/>
  <c r="AQ209" s="1"/>
  <c r="AR209" s="1"/>
  <c r="AS209" s="1"/>
  <c r="AT209" s="1"/>
  <c r="AU209" s="1"/>
  <c r="AV209" s="1"/>
  <c r="AW209" s="1"/>
  <c r="AX209" s="1"/>
  <c r="AY209" s="1"/>
  <c r="AZ209" s="1"/>
  <c r="B210"/>
  <c r="C210" s="1"/>
  <c r="D210" s="1"/>
  <c r="E210" s="1"/>
  <c r="F210" s="1"/>
  <c r="G210" s="1"/>
  <c r="H210" s="1"/>
  <c r="I210" s="1"/>
  <c r="J210" s="1"/>
  <c r="K210" s="1"/>
  <c r="L210" s="1"/>
  <c r="M210" s="1"/>
  <c r="N210" s="1"/>
  <c r="O210" s="1"/>
  <c r="P210" s="1"/>
  <c r="Q210" s="1"/>
  <c r="R210" s="1"/>
  <c r="S210" s="1"/>
  <c r="T210" s="1"/>
  <c r="U210" s="1"/>
  <c r="V210" s="1"/>
  <c r="W210" s="1"/>
  <c r="X210" s="1"/>
  <c r="Y210" s="1"/>
  <c r="Z210" s="1"/>
  <c r="AA210" s="1"/>
  <c r="AB210" s="1"/>
  <c r="AC210" s="1"/>
  <c r="AD210" s="1"/>
  <c r="AE210" s="1"/>
  <c r="AF210" s="1"/>
  <c r="AG210" s="1"/>
  <c r="AH210" s="1"/>
  <c r="AI210" s="1"/>
  <c r="AJ210" s="1"/>
  <c r="AK210" s="1"/>
  <c r="AL210" s="1"/>
  <c r="AM210" s="1"/>
  <c r="AN210" s="1"/>
  <c r="AO210" s="1"/>
  <c r="AP210" s="1"/>
  <c r="AQ210" s="1"/>
  <c r="AR210" s="1"/>
  <c r="AS210" s="1"/>
  <c r="AT210" s="1"/>
  <c r="AU210" s="1"/>
  <c r="AV210" s="1"/>
  <c r="AW210" s="1"/>
  <c r="AX210" s="1"/>
  <c r="AY210" s="1"/>
  <c r="AZ210" s="1"/>
  <c r="B211"/>
  <c r="C211" s="1"/>
  <c r="D211" s="1"/>
  <c r="E211" s="1"/>
  <c r="F211" s="1"/>
  <c r="G211" s="1"/>
  <c r="H211" s="1"/>
  <c r="I211" s="1"/>
  <c r="J211" s="1"/>
  <c r="K211" s="1"/>
  <c r="L211" s="1"/>
  <c r="M211" s="1"/>
  <c r="N211" s="1"/>
  <c r="O211" s="1"/>
  <c r="P211" s="1"/>
  <c r="Q211" s="1"/>
  <c r="R211" s="1"/>
  <c r="S211" s="1"/>
  <c r="T211" s="1"/>
  <c r="U211" s="1"/>
  <c r="V211" s="1"/>
  <c r="W211" s="1"/>
  <c r="X211" s="1"/>
  <c r="Y211" s="1"/>
  <c r="Z211" s="1"/>
  <c r="AA211" s="1"/>
  <c r="AB211" s="1"/>
  <c r="AC211" s="1"/>
  <c r="AD211" s="1"/>
  <c r="AE211" s="1"/>
  <c r="AF211" s="1"/>
  <c r="AG211" s="1"/>
  <c r="AH211" s="1"/>
  <c r="AI211" s="1"/>
  <c r="AJ211" s="1"/>
  <c r="AK211" s="1"/>
  <c r="AL211" s="1"/>
  <c r="AM211" s="1"/>
  <c r="AN211" s="1"/>
  <c r="AO211" s="1"/>
  <c r="AP211" s="1"/>
  <c r="AQ211" s="1"/>
  <c r="AR211" s="1"/>
  <c r="AS211" s="1"/>
  <c r="AT211" s="1"/>
  <c r="AU211" s="1"/>
  <c r="AV211" s="1"/>
  <c r="AW211" s="1"/>
  <c r="AX211" s="1"/>
  <c r="AY211" s="1"/>
  <c r="AZ211" s="1"/>
  <c r="B212"/>
  <c r="C212" s="1"/>
  <c r="D212" s="1"/>
  <c r="E212" s="1"/>
  <c r="F212" s="1"/>
  <c r="G212" s="1"/>
  <c r="H212" s="1"/>
  <c r="I212" s="1"/>
  <c r="J212" s="1"/>
  <c r="K212" s="1"/>
  <c r="L212" s="1"/>
  <c r="M212" s="1"/>
  <c r="N212" s="1"/>
  <c r="O212" s="1"/>
  <c r="P212" s="1"/>
  <c r="Q212" s="1"/>
  <c r="R212" s="1"/>
  <c r="S212" s="1"/>
  <c r="T212" s="1"/>
  <c r="U212" s="1"/>
  <c r="V212" s="1"/>
  <c r="W212" s="1"/>
  <c r="X212" s="1"/>
  <c r="Y212" s="1"/>
  <c r="Z212" s="1"/>
  <c r="AA212" s="1"/>
  <c r="AB212" s="1"/>
  <c r="AC212" s="1"/>
  <c r="AD212" s="1"/>
  <c r="AE212" s="1"/>
  <c r="AF212" s="1"/>
  <c r="AG212" s="1"/>
  <c r="AH212" s="1"/>
  <c r="AI212" s="1"/>
  <c r="AJ212" s="1"/>
  <c r="AK212" s="1"/>
  <c r="AL212" s="1"/>
  <c r="AM212" s="1"/>
  <c r="AN212" s="1"/>
  <c r="AO212" s="1"/>
  <c r="AP212" s="1"/>
  <c r="AQ212" s="1"/>
  <c r="AR212" s="1"/>
  <c r="AS212" s="1"/>
  <c r="AT212" s="1"/>
  <c r="AU212" s="1"/>
  <c r="AV212" s="1"/>
  <c r="AW212" s="1"/>
  <c r="AX212" s="1"/>
  <c r="AY212" s="1"/>
  <c r="AZ212" s="1"/>
  <c r="B213"/>
  <c r="C213" s="1"/>
  <c r="D213" s="1"/>
  <c r="E213" s="1"/>
  <c r="F213" s="1"/>
  <c r="G213" s="1"/>
  <c r="H213" s="1"/>
  <c r="I213" s="1"/>
  <c r="J213" s="1"/>
  <c r="K213" s="1"/>
  <c r="L213" s="1"/>
  <c r="M213" s="1"/>
  <c r="N213" s="1"/>
  <c r="O213" s="1"/>
  <c r="P213" s="1"/>
  <c r="Q213" s="1"/>
  <c r="R213" s="1"/>
  <c r="S213" s="1"/>
  <c r="T213" s="1"/>
  <c r="U213" s="1"/>
  <c r="V213" s="1"/>
  <c r="W213" s="1"/>
  <c r="X213" s="1"/>
  <c r="Y213" s="1"/>
  <c r="Z213" s="1"/>
  <c r="AA213" s="1"/>
  <c r="AB213" s="1"/>
  <c r="AC213" s="1"/>
  <c r="AD213" s="1"/>
  <c r="AE213" s="1"/>
  <c r="AF213" s="1"/>
  <c r="AG213" s="1"/>
  <c r="AH213" s="1"/>
  <c r="AI213" s="1"/>
  <c r="AJ213" s="1"/>
  <c r="AK213" s="1"/>
  <c r="AL213" s="1"/>
  <c r="AM213" s="1"/>
  <c r="AN213" s="1"/>
  <c r="AO213" s="1"/>
  <c r="AP213" s="1"/>
  <c r="AQ213" s="1"/>
  <c r="AR213" s="1"/>
  <c r="AS213" s="1"/>
  <c r="AT213" s="1"/>
  <c r="AU213" s="1"/>
  <c r="AV213" s="1"/>
  <c r="AW213" s="1"/>
  <c r="AX213" s="1"/>
  <c r="AY213" s="1"/>
  <c r="AZ213" s="1"/>
  <c r="B214"/>
  <c r="C214" s="1"/>
  <c r="D214" s="1"/>
  <c r="E214" s="1"/>
  <c r="F214" s="1"/>
  <c r="G214" s="1"/>
  <c r="H214" s="1"/>
  <c r="I214" s="1"/>
  <c r="J214" s="1"/>
  <c r="K214" s="1"/>
  <c r="L214" s="1"/>
  <c r="M214" s="1"/>
  <c r="N214" s="1"/>
  <c r="O214" s="1"/>
  <c r="P214" s="1"/>
  <c r="Q214" s="1"/>
  <c r="R214" s="1"/>
  <c r="S214" s="1"/>
  <c r="T214" s="1"/>
  <c r="U214" s="1"/>
  <c r="V214" s="1"/>
  <c r="W214" s="1"/>
  <c r="X214" s="1"/>
  <c r="Y214" s="1"/>
  <c r="Z214" s="1"/>
  <c r="AA214" s="1"/>
  <c r="AB214" s="1"/>
  <c r="AC214" s="1"/>
  <c r="AD214" s="1"/>
  <c r="AE214" s="1"/>
  <c r="AF214" s="1"/>
  <c r="AG214" s="1"/>
  <c r="AH214" s="1"/>
  <c r="AI214" s="1"/>
  <c r="AJ214" s="1"/>
  <c r="AK214" s="1"/>
  <c r="AL214" s="1"/>
  <c r="AM214" s="1"/>
  <c r="AN214" s="1"/>
  <c r="AO214" s="1"/>
  <c r="AP214" s="1"/>
  <c r="AQ214" s="1"/>
  <c r="AR214" s="1"/>
  <c r="AS214" s="1"/>
  <c r="AT214" s="1"/>
  <c r="AU214" s="1"/>
  <c r="AV214" s="1"/>
  <c r="AW214" s="1"/>
  <c r="AX214" s="1"/>
  <c r="AY214" s="1"/>
  <c r="AZ214" s="1"/>
  <c r="B215"/>
  <c r="C215" s="1"/>
  <c r="D215" s="1"/>
  <c r="E215" s="1"/>
  <c r="F215" s="1"/>
  <c r="G215" s="1"/>
  <c r="H215" s="1"/>
  <c r="I215" s="1"/>
  <c r="J215" s="1"/>
  <c r="K215" s="1"/>
  <c r="L215" s="1"/>
  <c r="M215" s="1"/>
  <c r="N215" s="1"/>
  <c r="O215" s="1"/>
  <c r="P215" s="1"/>
  <c r="Q215" s="1"/>
  <c r="R215" s="1"/>
  <c r="S215" s="1"/>
  <c r="T215" s="1"/>
  <c r="U215" s="1"/>
  <c r="V215" s="1"/>
  <c r="W215" s="1"/>
  <c r="X215" s="1"/>
  <c r="Y215" s="1"/>
  <c r="Z215" s="1"/>
  <c r="AA215" s="1"/>
  <c r="AB215" s="1"/>
  <c r="AC215" s="1"/>
  <c r="AD215" s="1"/>
  <c r="AE215" s="1"/>
  <c r="AF215" s="1"/>
  <c r="AG215" s="1"/>
  <c r="AH215" s="1"/>
  <c r="AI215" s="1"/>
  <c r="AJ215" s="1"/>
  <c r="AK215" s="1"/>
  <c r="AL215" s="1"/>
  <c r="AM215" s="1"/>
  <c r="AN215" s="1"/>
  <c r="AO215" s="1"/>
  <c r="AP215" s="1"/>
  <c r="AQ215" s="1"/>
  <c r="AR215" s="1"/>
  <c r="AS215" s="1"/>
  <c r="AT215" s="1"/>
  <c r="AU215" s="1"/>
  <c r="AV215" s="1"/>
  <c r="AW215" s="1"/>
  <c r="AX215" s="1"/>
  <c r="AY215" s="1"/>
  <c r="AZ215" s="1"/>
  <c r="B216"/>
  <c r="C216" s="1"/>
  <c r="D216" s="1"/>
  <c r="E216" s="1"/>
  <c r="F216" s="1"/>
  <c r="G216" s="1"/>
  <c r="H216" s="1"/>
  <c r="I216" s="1"/>
  <c r="J216" s="1"/>
  <c r="K216" s="1"/>
  <c r="L216" s="1"/>
  <c r="M216" s="1"/>
  <c r="N216" s="1"/>
  <c r="O216" s="1"/>
  <c r="P216" s="1"/>
  <c r="Q216" s="1"/>
  <c r="R216" s="1"/>
  <c r="S216" s="1"/>
  <c r="T216" s="1"/>
  <c r="U216" s="1"/>
  <c r="V216" s="1"/>
  <c r="W216" s="1"/>
  <c r="X216" s="1"/>
  <c r="Y216" s="1"/>
  <c r="Z216" s="1"/>
  <c r="AA216" s="1"/>
  <c r="AB216" s="1"/>
  <c r="AC216" s="1"/>
  <c r="AD216" s="1"/>
  <c r="AE216" s="1"/>
  <c r="AF216" s="1"/>
  <c r="AG216" s="1"/>
  <c r="AH216" s="1"/>
  <c r="AI216" s="1"/>
  <c r="AJ216" s="1"/>
  <c r="AK216" s="1"/>
  <c r="AL216" s="1"/>
  <c r="AM216" s="1"/>
  <c r="AN216" s="1"/>
  <c r="AO216" s="1"/>
  <c r="AP216" s="1"/>
  <c r="AQ216" s="1"/>
  <c r="AR216" s="1"/>
  <c r="AS216" s="1"/>
  <c r="AT216" s="1"/>
  <c r="AU216" s="1"/>
  <c r="AV216" s="1"/>
  <c r="AW216" s="1"/>
  <c r="AX216" s="1"/>
  <c r="AY216" s="1"/>
  <c r="AZ216" s="1"/>
  <c r="B217"/>
  <c r="C217" s="1"/>
  <c r="D217" s="1"/>
  <c r="E217" s="1"/>
  <c r="F217" s="1"/>
  <c r="G217" s="1"/>
  <c r="H217" s="1"/>
  <c r="I217" s="1"/>
  <c r="J217" s="1"/>
  <c r="K217" s="1"/>
  <c r="L217" s="1"/>
  <c r="M217" s="1"/>
  <c r="N217" s="1"/>
  <c r="O217" s="1"/>
  <c r="P217" s="1"/>
  <c r="Q217" s="1"/>
  <c r="R217" s="1"/>
  <c r="S217" s="1"/>
  <c r="T217" s="1"/>
  <c r="U217" s="1"/>
  <c r="V217" s="1"/>
  <c r="W217" s="1"/>
  <c r="X217" s="1"/>
  <c r="Y217" s="1"/>
  <c r="Z217" s="1"/>
  <c r="AA217" s="1"/>
  <c r="AB217" s="1"/>
  <c r="AC217" s="1"/>
  <c r="AD217" s="1"/>
  <c r="AE217" s="1"/>
  <c r="AF217" s="1"/>
  <c r="AG217" s="1"/>
  <c r="AH217" s="1"/>
  <c r="AI217" s="1"/>
  <c r="AJ217" s="1"/>
  <c r="AK217" s="1"/>
  <c r="AL217" s="1"/>
  <c r="AM217" s="1"/>
  <c r="AN217" s="1"/>
  <c r="AO217" s="1"/>
  <c r="AP217" s="1"/>
  <c r="AQ217" s="1"/>
  <c r="AR217" s="1"/>
  <c r="AS217" s="1"/>
  <c r="AT217" s="1"/>
  <c r="AU217" s="1"/>
  <c r="AV217" s="1"/>
  <c r="AW217" s="1"/>
  <c r="AX217" s="1"/>
  <c r="AY217" s="1"/>
  <c r="AZ217" s="1"/>
  <c r="B218"/>
  <c r="C218" s="1"/>
  <c r="D218" s="1"/>
  <c r="E218" s="1"/>
  <c r="F218" s="1"/>
  <c r="G218" s="1"/>
  <c r="H218" s="1"/>
  <c r="I218" s="1"/>
  <c r="J218" s="1"/>
  <c r="K218" s="1"/>
  <c r="L218" s="1"/>
  <c r="M218" s="1"/>
  <c r="N218" s="1"/>
  <c r="O218" s="1"/>
  <c r="P218" s="1"/>
  <c r="Q218" s="1"/>
  <c r="R218" s="1"/>
  <c r="S218" s="1"/>
  <c r="T218" s="1"/>
  <c r="U218" s="1"/>
  <c r="V218" s="1"/>
  <c r="W218" s="1"/>
  <c r="X218" s="1"/>
  <c r="Y218" s="1"/>
  <c r="Z218" s="1"/>
  <c r="AA218" s="1"/>
  <c r="AB218" s="1"/>
  <c r="AC218" s="1"/>
  <c r="AD218" s="1"/>
  <c r="AE218" s="1"/>
  <c r="AF218" s="1"/>
  <c r="AG218" s="1"/>
  <c r="AH218" s="1"/>
  <c r="AI218" s="1"/>
  <c r="AJ218" s="1"/>
  <c r="AK218" s="1"/>
  <c r="AL218" s="1"/>
  <c r="AM218" s="1"/>
  <c r="AN218" s="1"/>
  <c r="AO218" s="1"/>
  <c r="AP218" s="1"/>
  <c r="AQ218" s="1"/>
  <c r="AR218" s="1"/>
  <c r="AS218" s="1"/>
  <c r="AT218" s="1"/>
  <c r="AU218" s="1"/>
  <c r="AV218" s="1"/>
  <c r="AW218" s="1"/>
  <c r="AX218" s="1"/>
  <c r="AY218" s="1"/>
  <c r="AZ218" s="1"/>
  <c r="B219"/>
  <c r="C219" s="1"/>
  <c r="D219" s="1"/>
  <c r="E219" s="1"/>
  <c r="F219" s="1"/>
  <c r="G219" s="1"/>
  <c r="H219" s="1"/>
  <c r="I219" s="1"/>
  <c r="J219" s="1"/>
  <c r="K219" s="1"/>
  <c r="L219" s="1"/>
  <c r="M219" s="1"/>
  <c r="N219" s="1"/>
  <c r="O219" s="1"/>
  <c r="P219" s="1"/>
  <c r="Q219" s="1"/>
  <c r="R219" s="1"/>
  <c r="S219" s="1"/>
  <c r="T219" s="1"/>
  <c r="U219" s="1"/>
  <c r="V219" s="1"/>
  <c r="W219" s="1"/>
  <c r="X219" s="1"/>
  <c r="Y219" s="1"/>
  <c r="Z219" s="1"/>
  <c r="AA219" s="1"/>
  <c r="AB219" s="1"/>
  <c r="AC219" s="1"/>
  <c r="AD219" s="1"/>
  <c r="AE219" s="1"/>
  <c r="AF219" s="1"/>
  <c r="AG219" s="1"/>
  <c r="AH219" s="1"/>
  <c r="AI219" s="1"/>
  <c r="AJ219" s="1"/>
  <c r="AK219" s="1"/>
  <c r="AL219" s="1"/>
  <c r="AM219" s="1"/>
  <c r="AN219" s="1"/>
  <c r="AO219" s="1"/>
  <c r="AP219" s="1"/>
  <c r="AQ219" s="1"/>
  <c r="AR219" s="1"/>
  <c r="AS219" s="1"/>
  <c r="AT219" s="1"/>
  <c r="AU219" s="1"/>
  <c r="AV219" s="1"/>
  <c r="AW219" s="1"/>
  <c r="AX219" s="1"/>
  <c r="AY219" s="1"/>
  <c r="AZ219" s="1"/>
  <c r="B220"/>
  <c r="C220" s="1"/>
  <c r="D220" s="1"/>
  <c r="E220" s="1"/>
  <c r="F220" s="1"/>
  <c r="G220" s="1"/>
  <c r="H220" s="1"/>
  <c r="I220" s="1"/>
  <c r="J220" s="1"/>
  <c r="K220" s="1"/>
  <c r="L220" s="1"/>
  <c r="M220" s="1"/>
  <c r="N220" s="1"/>
  <c r="O220" s="1"/>
  <c r="P220" s="1"/>
  <c r="Q220" s="1"/>
  <c r="R220" s="1"/>
  <c r="S220" s="1"/>
  <c r="T220" s="1"/>
  <c r="U220" s="1"/>
  <c r="V220" s="1"/>
  <c r="W220" s="1"/>
  <c r="X220" s="1"/>
  <c r="Y220" s="1"/>
  <c r="Z220" s="1"/>
  <c r="AA220" s="1"/>
  <c r="AB220" s="1"/>
  <c r="AC220" s="1"/>
  <c r="AD220" s="1"/>
  <c r="AE220" s="1"/>
  <c r="AF220" s="1"/>
  <c r="AG220" s="1"/>
  <c r="AH220" s="1"/>
  <c r="AI220" s="1"/>
  <c r="AJ220" s="1"/>
  <c r="AK220" s="1"/>
  <c r="AL220" s="1"/>
  <c r="AM220" s="1"/>
  <c r="AN220" s="1"/>
  <c r="AO220" s="1"/>
  <c r="AP220" s="1"/>
  <c r="AQ220" s="1"/>
  <c r="AR220" s="1"/>
  <c r="AS220" s="1"/>
  <c r="AT220" s="1"/>
  <c r="AU220" s="1"/>
  <c r="AV220" s="1"/>
  <c r="AW220" s="1"/>
  <c r="AX220" s="1"/>
  <c r="AY220" s="1"/>
  <c r="AZ220" s="1"/>
  <c r="B221"/>
  <c r="C221" s="1"/>
  <c r="D221" s="1"/>
  <c r="E221" s="1"/>
  <c r="F221" s="1"/>
  <c r="G221" s="1"/>
  <c r="H221" s="1"/>
  <c r="I221" s="1"/>
  <c r="J221" s="1"/>
  <c r="K221" s="1"/>
  <c r="L221" s="1"/>
  <c r="M221" s="1"/>
  <c r="N221" s="1"/>
  <c r="O221" s="1"/>
  <c r="P221" s="1"/>
  <c r="Q221" s="1"/>
  <c r="R221" s="1"/>
  <c r="S221" s="1"/>
  <c r="T221" s="1"/>
  <c r="U221" s="1"/>
  <c r="V221" s="1"/>
  <c r="W221" s="1"/>
  <c r="X221" s="1"/>
  <c r="Y221" s="1"/>
  <c r="Z221" s="1"/>
  <c r="AA221" s="1"/>
  <c r="AB221" s="1"/>
  <c r="AC221" s="1"/>
  <c r="AD221" s="1"/>
  <c r="AE221" s="1"/>
  <c r="AF221" s="1"/>
  <c r="AG221" s="1"/>
  <c r="AH221" s="1"/>
  <c r="AI221" s="1"/>
  <c r="AJ221" s="1"/>
  <c r="AK221" s="1"/>
  <c r="AL221" s="1"/>
  <c r="AM221" s="1"/>
  <c r="AN221" s="1"/>
  <c r="AO221" s="1"/>
  <c r="AP221" s="1"/>
  <c r="AQ221" s="1"/>
  <c r="AR221" s="1"/>
  <c r="AS221" s="1"/>
  <c r="AT221" s="1"/>
  <c r="AU221" s="1"/>
  <c r="AV221" s="1"/>
  <c r="AW221" s="1"/>
  <c r="AX221" s="1"/>
  <c r="AY221" s="1"/>
  <c r="AZ221" s="1"/>
  <c r="B222"/>
  <c r="C222" s="1"/>
  <c r="D222" s="1"/>
  <c r="E222" s="1"/>
  <c r="F222" s="1"/>
  <c r="G222" s="1"/>
  <c r="H222" s="1"/>
  <c r="I222" s="1"/>
  <c r="J222" s="1"/>
  <c r="K222" s="1"/>
  <c r="L222" s="1"/>
  <c r="M222" s="1"/>
  <c r="N222" s="1"/>
  <c r="O222" s="1"/>
  <c r="P222" s="1"/>
  <c r="Q222" s="1"/>
  <c r="R222" s="1"/>
  <c r="S222" s="1"/>
  <c r="T222" s="1"/>
  <c r="U222" s="1"/>
  <c r="V222" s="1"/>
  <c r="W222" s="1"/>
  <c r="X222" s="1"/>
  <c r="Y222" s="1"/>
  <c r="Z222" s="1"/>
  <c r="AA222" s="1"/>
  <c r="AB222" s="1"/>
  <c r="AC222" s="1"/>
  <c r="AD222" s="1"/>
  <c r="AE222" s="1"/>
  <c r="AF222" s="1"/>
  <c r="AG222" s="1"/>
  <c r="AH222" s="1"/>
  <c r="AI222" s="1"/>
  <c r="AJ222" s="1"/>
  <c r="AK222" s="1"/>
  <c r="AL222" s="1"/>
  <c r="AM222" s="1"/>
  <c r="AN222" s="1"/>
  <c r="AO222" s="1"/>
  <c r="AP222" s="1"/>
  <c r="AQ222" s="1"/>
  <c r="AR222" s="1"/>
  <c r="AS222" s="1"/>
  <c r="AT222" s="1"/>
  <c r="AU222" s="1"/>
  <c r="AV222" s="1"/>
  <c r="AW222" s="1"/>
  <c r="AX222" s="1"/>
  <c r="AY222" s="1"/>
  <c r="AZ222" s="1"/>
  <c r="B223"/>
  <c r="C223" s="1"/>
  <c r="D223" s="1"/>
  <c r="E223" s="1"/>
  <c r="F223" s="1"/>
  <c r="G223" s="1"/>
  <c r="H223" s="1"/>
  <c r="I223" s="1"/>
  <c r="J223" s="1"/>
  <c r="K223" s="1"/>
  <c r="L223" s="1"/>
  <c r="M223" s="1"/>
  <c r="N223" s="1"/>
  <c r="O223" s="1"/>
  <c r="P223" s="1"/>
  <c r="Q223" s="1"/>
  <c r="R223" s="1"/>
  <c r="S223" s="1"/>
  <c r="T223" s="1"/>
  <c r="U223" s="1"/>
  <c r="V223" s="1"/>
  <c r="W223" s="1"/>
  <c r="X223" s="1"/>
  <c r="Y223" s="1"/>
  <c r="Z223" s="1"/>
  <c r="AA223" s="1"/>
  <c r="AB223" s="1"/>
  <c r="AC223" s="1"/>
  <c r="AD223" s="1"/>
  <c r="AE223" s="1"/>
  <c r="AF223" s="1"/>
  <c r="AG223" s="1"/>
  <c r="AH223" s="1"/>
  <c r="AI223" s="1"/>
  <c r="AJ223" s="1"/>
  <c r="AK223" s="1"/>
  <c r="AL223" s="1"/>
  <c r="AM223" s="1"/>
  <c r="AN223" s="1"/>
  <c r="AO223" s="1"/>
  <c r="AP223" s="1"/>
  <c r="AQ223" s="1"/>
  <c r="AR223" s="1"/>
  <c r="AS223" s="1"/>
  <c r="AT223" s="1"/>
  <c r="AU223" s="1"/>
  <c r="AV223" s="1"/>
  <c r="AW223" s="1"/>
  <c r="AX223" s="1"/>
  <c r="AY223" s="1"/>
  <c r="AZ223" s="1"/>
  <c r="B224"/>
  <c r="C224" s="1"/>
  <c r="D224" s="1"/>
  <c r="E224" s="1"/>
  <c r="F224" s="1"/>
  <c r="G224" s="1"/>
  <c r="H224" s="1"/>
  <c r="I224" s="1"/>
  <c r="J224" s="1"/>
  <c r="K224" s="1"/>
  <c r="L224" s="1"/>
  <c r="M224" s="1"/>
  <c r="N224" s="1"/>
  <c r="O224" s="1"/>
  <c r="P224" s="1"/>
  <c r="Q224" s="1"/>
  <c r="R224" s="1"/>
  <c r="S224" s="1"/>
  <c r="T224" s="1"/>
  <c r="U224" s="1"/>
  <c r="V224" s="1"/>
  <c r="W224" s="1"/>
  <c r="X224" s="1"/>
  <c r="Y224" s="1"/>
  <c r="Z224" s="1"/>
  <c r="AA224" s="1"/>
  <c r="AB224" s="1"/>
  <c r="AC224" s="1"/>
  <c r="AD224" s="1"/>
  <c r="AE224" s="1"/>
  <c r="AF224" s="1"/>
  <c r="AG224" s="1"/>
  <c r="AH224" s="1"/>
  <c r="AI224" s="1"/>
  <c r="AJ224" s="1"/>
  <c r="AK224" s="1"/>
  <c r="AL224" s="1"/>
  <c r="AM224" s="1"/>
  <c r="AN224" s="1"/>
  <c r="AO224" s="1"/>
  <c r="AP224" s="1"/>
  <c r="AQ224" s="1"/>
  <c r="AR224" s="1"/>
  <c r="AS224" s="1"/>
  <c r="AT224" s="1"/>
  <c r="AU224" s="1"/>
  <c r="AV224" s="1"/>
  <c r="AW224" s="1"/>
  <c r="AX224" s="1"/>
  <c r="AY224" s="1"/>
  <c r="AZ224" s="1"/>
  <c r="B225"/>
  <c r="C225" s="1"/>
  <c r="D225" s="1"/>
  <c r="E225" s="1"/>
  <c r="F225" s="1"/>
  <c r="G225" s="1"/>
  <c r="H225" s="1"/>
  <c r="I225" s="1"/>
  <c r="J225" s="1"/>
  <c r="K225" s="1"/>
  <c r="L225" s="1"/>
  <c r="M225" s="1"/>
  <c r="N225" s="1"/>
  <c r="O225" s="1"/>
  <c r="P225" s="1"/>
  <c r="Q225" s="1"/>
  <c r="R225" s="1"/>
  <c r="S225" s="1"/>
  <c r="T225" s="1"/>
  <c r="U225" s="1"/>
  <c r="V225" s="1"/>
  <c r="W225" s="1"/>
  <c r="X225" s="1"/>
  <c r="Y225" s="1"/>
  <c r="Z225" s="1"/>
  <c r="AA225" s="1"/>
  <c r="AB225" s="1"/>
  <c r="AC225" s="1"/>
  <c r="AD225" s="1"/>
  <c r="AE225" s="1"/>
  <c r="AF225" s="1"/>
  <c r="AG225" s="1"/>
  <c r="AH225" s="1"/>
  <c r="AI225" s="1"/>
  <c r="AJ225" s="1"/>
  <c r="AK225" s="1"/>
  <c r="AL225" s="1"/>
  <c r="AM225" s="1"/>
  <c r="AN225" s="1"/>
  <c r="AO225" s="1"/>
  <c r="AP225" s="1"/>
  <c r="AQ225" s="1"/>
  <c r="AR225" s="1"/>
  <c r="AS225" s="1"/>
  <c r="AT225" s="1"/>
  <c r="AU225" s="1"/>
  <c r="AV225" s="1"/>
  <c r="AW225" s="1"/>
  <c r="AX225" s="1"/>
  <c r="AY225" s="1"/>
  <c r="AZ225" s="1"/>
  <c r="B226"/>
  <c r="C226" s="1"/>
  <c r="D226" s="1"/>
  <c r="E226" s="1"/>
  <c r="F226" s="1"/>
  <c r="G226" s="1"/>
  <c r="H226" s="1"/>
  <c r="I226" s="1"/>
  <c r="J226" s="1"/>
  <c r="K226" s="1"/>
  <c r="L226" s="1"/>
  <c r="M226" s="1"/>
  <c r="N226" s="1"/>
  <c r="O226" s="1"/>
  <c r="P226" s="1"/>
  <c r="Q226" s="1"/>
  <c r="R226" s="1"/>
  <c r="S226" s="1"/>
  <c r="T226" s="1"/>
  <c r="U226" s="1"/>
  <c r="V226" s="1"/>
  <c r="W226" s="1"/>
  <c r="X226" s="1"/>
  <c r="Y226" s="1"/>
  <c r="Z226" s="1"/>
  <c r="AA226" s="1"/>
  <c r="AB226" s="1"/>
  <c r="AC226" s="1"/>
  <c r="AD226" s="1"/>
  <c r="AE226" s="1"/>
  <c r="AF226" s="1"/>
  <c r="AG226" s="1"/>
  <c r="AH226" s="1"/>
  <c r="AI226" s="1"/>
  <c r="AJ226" s="1"/>
  <c r="AK226" s="1"/>
  <c r="AL226" s="1"/>
  <c r="AM226" s="1"/>
  <c r="AN226" s="1"/>
  <c r="AO226" s="1"/>
  <c r="AP226" s="1"/>
  <c r="AQ226" s="1"/>
  <c r="AR226" s="1"/>
  <c r="AS226" s="1"/>
  <c r="AT226" s="1"/>
  <c r="AU226" s="1"/>
  <c r="AV226" s="1"/>
  <c r="AW226" s="1"/>
  <c r="AX226" s="1"/>
  <c r="AY226" s="1"/>
  <c r="AZ226" s="1"/>
  <c r="B227"/>
  <c r="C227" s="1"/>
  <c r="D227" s="1"/>
  <c r="E227" s="1"/>
  <c r="F227" s="1"/>
  <c r="G227" s="1"/>
  <c r="H227" s="1"/>
  <c r="I227" s="1"/>
  <c r="J227" s="1"/>
  <c r="K227" s="1"/>
  <c r="L227" s="1"/>
  <c r="M227" s="1"/>
  <c r="N227" s="1"/>
  <c r="O227" s="1"/>
  <c r="P227" s="1"/>
  <c r="Q227" s="1"/>
  <c r="R227" s="1"/>
  <c r="S227" s="1"/>
  <c r="T227" s="1"/>
  <c r="U227" s="1"/>
  <c r="V227" s="1"/>
  <c r="W227" s="1"/>
  <c r="X227" s="1"/>
  <c r="Y227" s="1"/>
  <c r="Z227" s="1"/>
  <c r="AA227" s="1"/>
  <c r="AB227" s="1"/>
  <c r="AC227" s="1"/>
  <c r="AD227" s="1"/>
  <c r="AE227" s="1"/>
  <c r="AF227" s="1"/>
  <c r="AG227" s="1"/>
  <c r="AH227" s="1"/>
  <c r="AI227" s="1"/>
  <c r="AJ227" s="1"/>
  <c r="AK227" s="1"/>
  <c r="AL227" s="1"/>
  <c r="AM227" s="1"/>
  <c r="AN227" s="1"/>
  <c r="AO227" s="1"/>
  <c r="AP227" s="1"/>
  <c r="AQ227" s="1"/>
  <c r="AR227" s="1"/>
  <c r="AS227" s="1"/>
  <c r="AT227" s="1"/>
  <c r="AU227" s="1"/>
  <c r="AV227" s="1"/>
  <c r="AW227" s="1"/>
  <c r="AX227" s="1"/>
  <c r="AY227" s="1"/>
  <c r="AZ227" s="1"/>
  <c r="B228"/>
  <c r="C228" s="1"/>
  <c r="D228" s="1"/>
  <c r="E228" s="1"/>
  <c r="F228" s="1"/>
  <c r="G228" s="1"/>
  <c r="H228" s="1"/>
  <c r="I228" s="1"/>
  <c r="J228" s="1"/>
  <c r="K228" s="1"/>
  <c r="L228" s="1"/>
  <c r="M228" s="1"/>
  <c r="N228" s="1"/>
  <c r="O228" s="1"/>
  <c r="P228" s="1"/>
  <c r="Q228" s="1"/>
  <c r="R228" s="1"/>
  <c r="S228" s="1"/>
  <c r="T228" s="1"/>
  <c r="U228" s="1"/>
  <c r="V228" s="1"/>
  <c r="W228" s="1"/>
  <c r="X228" s="1"/>
  <c r="Y228" s="1"/>
  <c r="Z228" s="1"/>
  <c r="AA228" s="1"/>
  <c r="AB228" s="1"/>
  <c r="AC228" s="1"/>
  <c r="AD228" s="1"/>
  <c r="AE228" s="1"/>
  <c r="AF228" s="1"/>
  <c r="AG228" s="1"/>
  <c r="AH228" s="1"/>
  <c r="AI228" s="1"/>
  <c r="AJ228" s="1"/>
  <c r="AK228" s="1"/>
  <c r="AL228" s="1"/>
  <c r="AM228" s="1"/>
  <c r="AN228" s="1"/>
  <c r="AO228" s="1"/>
  <c r="AP228" s="1"/>
  <c r="AQ228" s="1"/>
  <c r="AR228" s="1"/>
  <c r="AS228" s="1"/>
  <c r="AT228" s="1"/>
  <c r="AU228" s="1"/>
  <c r="AV228" s="1"/>
  <c r="AW228" s="1"/>
  <c r="AX228" s="1"/>
  <c r="AY228" s="1"/>
  <c r="AZ228" s="1"/>
  <c r="B229"/>
  <c r="C229" s="1"/>
  <c r="D229" s="1"/>
  <c r="E229" s="1"/>
  <c r="F229" s="1"/>
  <c r="G229" s="1"/>
  <c r="H229" s="1"/>
  <c r="I229" s="1"/>
  <c r="J229" s="1"/>
  <c r="K229" s="1"/>
  <c r="L229" s="1"/>
  <c r="M229" s="1"/>
  <c r="N229" s="1"/>
  <c r="O229" s="1"/>
  <c r="P229" s="1"/>
  <c r="Q229" s="1"/>
  <c r="R229" s="1"/>
  <c r="S229" s="1"/>
  <c r="T229" s="1"/>
  <c r="U229" s="1"/>
  <c r="V229" s="1"/>
  <c r="W229" s="1"/>
  <c r="X229" s="1"/>
  <c r="Y229" s="1"/>
  <c r="Z229" s="1"/>
  <c r="AA229" s="1"/>
  <c r="AB229" s="1"/>
  <c r="AC229" s="1"/>
  <c r="AD229" s="1"/>
  <c r="AE229" s="1"/>
  <c r="AF229" s="1"/>
  <c r="AG229" s="1"/>
  <c r="AH229" s="1"/>
  <c r="AI229" s="1"/>
  <c r="AJ229" s="1"/>
  <c r="AK229" s="1"/>
  <c r="AL229" s="1"/>
  <c r="AM229" s="1"/>
  <c r="AN229" s="1"/>
  <c r="AO229" s="1"/>
  <c r="AP229" s="1"/>
  <c r="AQ229" s="1"/>
  <c r="AR229" s="1"/>
  <c r="AS229" s="1"/>
  <c r="AT229" s="1"/>
  <c r="AU229" s="1"/>
  <c r="AV229" s="1"/>
  <c r="AW229" s="1"/>
  <c r="AX229" s="1"/>
  <c r="AY229" s="1"/>
  <c r="AZ229" s="1"/>
  <c r="B230"/>
  <c r="C230" s="1"/>
  <c r="D230" s="1"/>
  <c r="E230" s="1"/>
  <c r="F230" s="1"/>
  <c r="G230" s="1"/>
  <c r="H230" s="1"/>
  <c r="I230" s="1"/>
  <c r="J230" s="1"/>
  <c r="K230" s="1"/>
  <c r="L230" s="1"/>
  <c r="M230" s="1"/>
  <c r="N230" s="1"/>
  <c r="O230" s="1"/>
  <c r="P230" s="1"/>
  <c r="Q230" s="1"/>
  <c r="R230" s="1"/>
  <c r="S230" s="1"/>
  <c r="T230" s="1"/>
  <c r="U230" s="1"/>
  <c r="V230" s="1"/>
  <c r="W230" s="1"/>
  <c r="X230" s="1"/>
  <c r="Y230" s="1"/>
  <c r="Z230" s="1"/>
  <c r="AA230" s="1"/>
  <c r="AB230" s="1"/>
  <c r="AC230" s="1"/>
  <c r="AD230" s="1"/>
  <c r="AE230" s="1"/>
  <c r="AF230" s="1"/>
  <c r="AG230" s="1"/>
  <c r="AH230" s="1"/>
  <c r="AI230" s="1"/>
  <c r="AJ230" s="1"/>
  <c r="AK230" s="1"/>
  <c r="AL230" s="1"/>
  <c r="AM230" s="1"/>
  <c r="AN230" s="1"/>
  <c r="AO230" s="1"/>
  <c r="AP230" s="1"/>
  <c r="AQ230" s="1"/>
  <c r="AR230" s="1"/>
  <c r="AS230" s="1"/>
  <c r="AT230" s="1"/>
  <c r="AU230" s="1"/>
  <c r="AV230" s="1"/>
  <c r="AW230" s="1"/>
  <c r="AX230" s="1"/>
  <c r="AY230" s="1"/>
  <c r="AZ230" s="1"/>
  <c r="B231"/>
  <c r="C231" s="1"/>
  <c r="D231" s="1"/>
  <c r="E231" s="1"/>
  <c r="F231" s="1"/>
  <c r="G231" s="1"/>
  <c r="H231" s="1"/>
  <c r="I231" s="1"/>
  <c r="J231" s="1"/>
  <c r="K231" s="1"/>
  <c r="L231" s="1"/>
  <c r="M231" s="1"/>
  <c r="N231" s="1"/>
  <c r="O231" s="1"/>
  <c r="P231" s="1"/>
  <c r="Q231" s="1"/>
  <c r="R231" s="1"/>
  <c r="S231" s="1"/>
  <c r="T231" s="1"/>
  <c r="U231" s="1"/>
  <c r="V231" s="1"/>
  <c r="W231" s="1"/>
  <c r="X231" s="1"/>
  <c r="Y231" s="1"/>
  <c r="Z231" s="1"/>
  <c r="AA231" s="1"/>
  <c r="AB231" s="1"/>
  <c r="AC231" s="1"/>
  <c r="AD231" s="1"/>
  <c r="AE231" s="1"/>
  <c r="AF231" s="1"/>
  <c r="AG231" s="1"/>
  <c r="AH231" s="1"/>
  <c r="AI231" s="1"/>
  <c r="AJ231" s="1"/>
  <c r="AK231" s="1"/>
  <c r="AL231" s="1"/>
  <c r="AM231" s="1"/>
  <c r="AN231" s="1"/>
  <c r="AO231" s="1"/>
  <c r="AP231" s="1"/>
  <c r="AQ231" s="1"/>
  <c r="AR231" s="1"/>
  <c r="AS231" s="1"/>
  <c r="AT231" s="1"/>
  <c r="AU231" s="1"/>
  <c r="AV231" s="1"/>
  <c r="AW231" s="1"/>
  <c r="AX231" s="1"/>
  <c r="AY231" s="1"/>
  <c r="AZ231" s="1"/>
  <c r="B232"/>
  <c r="C232" s="1"/>
  <c r="D232" s="1"/>
  <c r="E232" s="1"/>
  <c r="F232" s="1"/>
  <c r="G232" s="1"/>
  <c r="H232" s="1"/>
  <c r="I232" s="1"/>
  <c r="J232" s="1"/>
  <c r="K232" s="1"/>
  <c r="L232" s="1"/>
  <c r="M232" s="1"/>
  <c r="N232" s="1"/>
  <c r="O232" s="1"/>
  <c r="P232" s="1"/>
  <c r="Q232" s="1"/>
  <c r="R232" s="1"/>
  <c r="S232" s="1"/>
  <c r="T232" s="1"/>
  <c r="U232" s="1"/>
  <c r="V232" s="1"/>
  <c r="W232" s="1"/>
  <c r="X232" s="1"/>
  <c r="Y232" s="1"/>
  <c r="Z232" s="1"/>
  <c r="AA232" s="1"/>
  <c r="AB232" s="1"/>
  <c r="AC232" s="1"/>
  <c r="AD232" s="1"/>
  <c r="AE232" s="1"/>
  <c r="AF232" s="1"/>
  <c r="AG232" s="1"/>
  <c r="AH232" s="1"/>
  <c r="AI232" s="1"/>
  <c r="AJ232" s="1"/>
  <c r="AK232" s="1"/>
  <c r="AL232" s="1"/>
  <c r="AM232" s="1"/>
  <c r="AN232" s="1"/>
  <c r="AO232" s="1"/>
  <c r="AP232" s="1"/>
  <c r="AQ232" s="1"/>
  <c r="AR232" s="1"/>
  <c r="AS232" s="1"/>
  <c r="AT232" s="1"/>
  <c r="AU232" s="1"/>
  <c r="AV232" s="1"/>
  <c r="AW232" s="1"/>
  <c r="AX232" s="1"/>
  <c r="AY232" s="1"/>
  <c r="AZ232" s="1"/>
  <c r="B233"/>
  <c r="C233" s="1"/>
  <c r="D233" s="1"/>
  <c r="E233" s="1"/>
  <c r="F233" s="1"/>
  <c r="G233" s="1"/>
  <c r="H233" s="1"/>
  <c r="I233" s="1"/>
  <c r="J233" s="1"/>
  <c r="K233" s="1"/>
  <c r="L233" s="1"/>
  <c r="M233" s="1"/>
  <c r="N233" s="1"/>
  <c r="O233" s="1"/>
  <c r="P233" s="1"/>
  <c r="Q233" s="1"/>
  <c r="R233" s="1"/>
  <c r="S233" s="1"/>
  <c r="T233" s="1"/>
  <c r="U233" s="1"/>
  <c r="V233" s="1"/>
  <c r="W233" s="1"/>
  <c r="X233" s="1"/>
  <c r="Y233" s="1"/>
  <c r="Z233" s="1"/>
  <c r="AA233" s="1"/>
  <c r="AB233" s="1"/>
  <c r="AC233" s="1"/>
  <c r="AD233" s="1"/>
  <c r="AE233" s="1"/>
  <c r="AF233" s="1"/>
  <c r="AG233" s="1"/>
  <c r="AH233" s="1"/>
  <c r="AI233" s="1"/>
  <c r="AJ233" s="1"/>
  <c r="AK233" s="1"/>
  <c r="AL233" s="1"/>
  <c r="AM233" s="1"/>
  <c r="AN233" s="1"/>
  <c r="AO233" s="1"/>
  <c r="AP233" s="1"/>
  <c r="AQ233" s="1"/>
  <c r="AR233" s="1"/>
  <c r="AS233" s="1"/>
  <c r="AT233" s="1"/>
  <c r="AU233" s="1"/>
  <c r="AV233" s="1"/>
  <c r="AW233" s="1"/>
  <c r="AX233" s="1"/>
  <c r="AY233" s="1"/>
  <c r="AZ233" s="1"/>
  <c r="B234"/>
  <c r="C234" s="1"/>
  <c r="D234" s="1"/>
  <c r="E234" s="1"/>
  <c r="F234" s="1"/>
  <c r="G234" s="1"/>
  <c r="H234" s="1"/>
  <c r="I234" s="1"/>
  <c r="J234" s="1"/>
  <c r="K234" s="1"/>
  <c r="L234" s="1"/>
  <c r="M234" s="1"/>
  <c r="N234" s="1"/>
  <c r="O234" s="1"/>
  <c r="P234" s="1"/>
  <c r="Q234" s="1"/>
  <c r="R234" s="1"/>
  <c r="S234" s="1"/>
  <c r="T234" s="1"/>
  <c r="U234" s="1"/>
  <c r="V234" s="1"/>
  <c r="W234" s="1"/>
  <c r="X234" s="1"/>
  <c r="Y234" s="1"/>
  <c r="Z234" s="1"/>
  <c r="AA234" s="1"/>
  <c r="AB234" s="1"/>
  <c r="AC234" s="1"/>
  <c r="AD234" s="1"/>
  <c r="AE234" s="1"/>
  <c r="AF234" s="1"/>
  <c r="AG234" s="1"/>
  <c r="AH234" s="1"/>
  <c r="AI234" s="1"/>
  <c r="AJ234" s="1"/>
  <c r="AK234" s="1"/>
  <c r="AL234" s="1"/>
  <c r="AM234" s="1"/>
  <c r="AN234" s="1"/>
  <c r="AO234" s="1"/>
  <c r="AP234" s="1"/>
  <c r="AQ234" s="1"/>
  <c r="AR234" s="1"/>
  <c r="AS234" s="1"/>
  <c r="AT234" s="1"/>
  <c r="AU234" s="1"/>
  <c r="AV234" s="1"/>
  <c r="AW234" s="1"/>
  <c r="AX234" s="1"/>
  <c r="AY234" s="1"/>
  <c r="AZ234" s="1"/>
  <c r="B235"/>
  <c r="C235" s="1"/>
  <c r="D235" s="1"/>
  <c r="E235" s="1"/>
  <c r="F235" s="1"/>
  <c r="G235" s="1"/>
  <c r="H235" s="1"/>
  <c r="I235" s="1"/>
  <c r="J235" s="1"/>
  <c r="K235" s="1"/>
  <c r="L235" s="1"/>
  <c r="M235" s="1"/>
  <c r="N235" s="1"/>
  <c r="O235" s="1"/>
  <c r="P235" s="1"/>
  <c r="Q235" s="1"/>
  <c r="R235" s="1"/>
  <c r="S235" s="1"/>
  <c r="T235" s="1"/>
  <c r="U235" s="1"/>
  <c r="V235" s="1"/>
  <c r="W235" s="1"/>
  <c r="X235" s="1"/>
  <c r="Y235" s="1"/>
  <c r="Z235" s="1"/>
  <c r="AA235" s="1"/>
  <c r="AB235" s="1"/>
  <c r="AC235" s="1"/>
  <c r="AD235" s="1"/>
  <c r="AE235" s="1"/>
  <c r="AF235" s="1"/>
  <c r="AG235" s="1"/>
  <c r="AH235" s="1"/>
  <c r="AI235" s="1"/>
  <c r="AJ235" s="1"/>
  <c r="AK235" s="1"/>
  <c r="AL235" s="1"/>
  <c r="AM235" s="1"/>
  <c r="AN235" s="1"/>
  <c r="AO235" s="1"/>
  <c r="AP235" s="1"/>
  <c r="AQ235" s="1"/>
  <c r="AR235" s="1"/>
  <c r="AS235" s="1"/>
  <c r="AT235" s="1"/>
  <c r="AU235" s="1"/>
  <c r="AV235" s="1"/>
  <c r="AW235" s="1"/>
  <c r="AX235" s="1"/>
  <c r="AY235" s="1"/>
  <c r="AZ235" s="1"/>
  <c r="B236"/>
  <c r="C236" s="1"/>
  <c r="D236" s="1"/>
  <c r="E236" s="1"/>
  <c r="F236" s="1"/>
  <c r="G236" s="1"/>
  <c r="H236" s="1"/>
  <c r="I236" s="1"/>
  <c r="J236" s="1"/>
  <c r="K236" s="1"/>
  <c r="L236" s="1"/>
  <c r="M236" s="1"/>
  <c r="N236" s="1"/>
  <c r="O236" s="1"/>
  <c r="P236" s="1"/>
  <c r="Q236" s="1"/>
  <c r="R236" s="1"/>
  <c r="S236" s="1"/>
  <c r="T236" s="1"/>
  <c r="U236" s="1"/>
  <c r="V236" s="1"/>
  <c r="W236" s="1"/>
  <c r="X236" s="1"/>
  <c r="Y236" s="1"/>
  <c r="Z236" s="1"/>
  <c r="AA236" s="1"/>
  <c r="AB236" s="1"/>
  <c r="AC236" s="1"/>
  <c r="AD236" s="1"/>
  <c r="AE236" s="1"/>
  <c r="AF236" s="1"/>
  <c r="AG236" s="1"/>
  <c r="AH236" s="1"/>
  <c r="AI236" s="1"/>
  <c r="AJ236" s="1"/>
  <c r="AK236" s="1"/>
  <c r="AL236" s="1"/>
  <c r="AM236" s="1"/>
  <c r="AN236" s="1"/>
  <c r="AO236" s="1"/>
  <c r="AP236" s="1"/>
  <c r="AQ236" s="1"/>
  <c r="AR236" s="1"/>
  <c r="AS236" s="1"/>
  <c r="AT236" s="1"/>
  <c r="AU236" s="1"/>
  <c r="AV236" s="1"/>
  <c r="AW236" s="1"/>
  <c r="AX236" s="1"/>
  <c r="AY236" s="1"/>
  <c r="AZ236" s="1"/>
  <c r="B237"/>
  <c r="C237" s="1"/>
  <c r="D237" s="1"/>
  <c r="E237" s="1"/>
  <c r="F237" s="1"/>
  <c r="G237" s="1"/>
  <c r="H237" s="1"/>
  <c r="I237" s="1"/>
  <c r="J237" s="1"/>
  <c r="K237" s="1"/>
  <c r="L237" s="1"/>
  <c r="M237" s="1"/>
  <c r="N237" s="1"/>
  <c r="O237" s="1"/>
  <c r="P237" s="1"/>
  <c r="Q237" s="1"/>
  <c r="R237" s="1"/>
  <c r="S237" s="1"/>
  <c r="T237" s="1"/>
  <c r="U237" s="1"/>
  <c r="V237" s="1"/>
  <c r="W237" s="1"/>
  <c r="X237" s="1"/>
  <c r="Y237" s="1"/>
  <c r="Z237" s="1"/>
  <c r="AA237" s="1"/>
  <c r="AB237" s="1"/>
  <c r="AC237" s="1"/>
  <c r="AD237" s="1"/>
  <c r="AE237" s="1"/>
  <c r="AF237" s="1"/>
  <c r="AG237" s="1"/>
  <c r="AH237" s="1"/>
  <c r="AI237" s="1"/>
  <c r="AJ237" s="1"/>
  <c r="AK237" s="1"/>
  <c r="AL237" s="1"/>
  <c r="AM237" s="1"/>
  <c r="AN237" s="1"/>
  <c r="AO237" s="1"/>
  <c r="AP237" s="1"/>
  <c r="AQ237" s="1"/>
  <c r="AR237" s="1"/>
  <c r="AS237" s="1"/>
  <c r="AT237" s="1"/>
  <c r="AU237" s="1"/>
  <c r="AV237" s="1"/>
  <c r="AW237" s="1"/>
  <c r="AX237" s="1"/>
  <c r="AY237" s="1"/>
  <c r="AZ237" s="1"/>
  <c r="B238"/>
  <c r="C238" s="1"/>
  <c r="D238" s="1"/>
  <c r="E238" s="1"/>
  <c r="F238" s="1"/>
  <c r="G238" s="1"/>
  <c r="H238" s="1"/>
  <c r="I238" s="1"/>
  <c r="J238" s="1"/>
  <c r="K238" s="1"/>
  <c r="L238" s="1"/>
  <c r="M238" s="1"/>
  <c r="N238" s="1"/>
  <c r="O238" s="1"/>
  <c r="P238" s="1"/>
  <c r="Q238" s="1"/>
  <c r="R238" s="1"/>
  <c r="S238" s="1"/>
  <c r="T238" s="1"/>
  <c r="U238" s="1"/>
  <c r="V238" s="1"/>
  <c r="W238" s="1"/>
  <c r="X238" s="1"/>
  <c r="Y238" s="1"/>
  <c r="Z238" s="1"/>
  <c r="AA238" s="1"/>
  <c r="AB238" s="1"/>
  <c r="AC238" s="1"/>
  <c r="AD238" s="1"/>
  <c r="AE238" s="1"/>
  <c r="AF238" s="1"/>
  <c r="AG238" s="1"/>
  <c r="AH238" s="1"/>
  <c r="AI238" s="1"/>
  <c r="AJ238" s="1"/>
  <c r="AK238" s="1"/>
  <c r="AL238" s="1"/>
  <c r="AM238" s="1"/>
  <c r="AN238" s="1"/>
  <c r="AO238" s="1"/>
  <c r="AP238" s="1"/>
  <c r="AQ238" s="1"/>
  <c r="AR238" s="1"/>
  <c r="AS238" s="1"/>
  <c r="AT238" s="1"/>
  <c r="AU238" s="1"/>
  <c r="AV238" s="1"/>
  <c r="AW238" s="1"/>
  <c r="AX238" s="1"/>
  <c r="AY238" s="1"/>
  <c r="AZ238" s="1"/>
  <c r="B239"/>
  <c r="C239" s="1"/>
  <c r="D239" s="1"/>
  <c r="E239" s="1"/>
  <c r="F239" s="1"/>
  <c r="G239" s="1"/>
  <c r="H239" s="1"/>
  <c r="I239" s="1"/>
  <c r="J239" s="1"/>
  <c r="K239" s="1"/>
  <c r="L239" s="1"/>
  <c r="M239" s="1"/>
  <c r="N239" s="1"/>
  <c r="O239" s="1"/>
  <c r="P239" s="1"/>
  <c r="Q239" s="1"/>
  <c r="R239" s="1"/>
  <c r="S239" s="1"/>
  <c r="T239" s="1"/>
  <c r="U239" s="1"/>
  <c r="V239" s="1"/>
  <c r="W239" s="1"/>
  <c r="X239" s="1"/>
  <c r="Y239" s="1"/>
  <c r="Z239" s="1"/>
  <c r="AA239" s="1"/>
  <c r="AB239" s="1"/>
  <c r="AC239" s="1"/>
  <c r="AD239" s="1"/>
  <c r="AE239" s="1"/>
  <c r="AF239" s="1"/>
  <c r="AG239" s="1"/>
  <c r="AH239" s="1"/>
  <c r="AI239" s="1"/>
  <c r="AJ239" s="1"/>
  <c r="AK239" s="1"/>
  <c r="AL239" s="1"/>
  <c r="AM239" s="1"/>
  <c r="AN239" s="1"/>
  <c r="AO239" s="1"/>
  <c r="AP239" s="1"/>
  <c r="AQ239" s="1"/>
  <c r="AR239" s="1"/>
  <c r="AS239" s="1"/>
  <c r="AT239" s="1"/>
  <c r="AU239" s="1"/>
  <c r="AV239" s="1"/>
  <c r="AW239" s="1"/>
  <c r="AX239" s="1"/>
  <c r="AY239" s="1"/>
  <c r="AZ239" s="1"/>
  <c r="B240"/>
  <c r="C240" s="1"/>
  <c r="D240" s="1"/>
  <c r="E240" s="1"/>
  <c r="F240" s="1"/>
  <c r="G240" s="1"/>
  <c r="H240" s="1"/>
  <c r="I240" s="1"/>
  <c r="J240" s="1"/>
  <c r="K240" s="1"/>
  <c r="L240" s="1"/>
  <c r="M240" s="1"/>
  <c r="N240" s="1"/>
  <c r="O240" s="1"/>
  <c r="P240" s="1"/>
  <c r="Q240" s="1"/>
  <c r="R240" s="1"/>
  <c r="S240" s="1"/>
  <c r="T240" s="1"/>
  <c r="U240" s="1"/>
  <c r="V240" s="1"/>
  <c r="W240" s="1"/>
  <c r="X240" s="1"/>
  <c r="Y240" s="1"/>
  <c r="Z240" s="1"/>
  <c r="AA240" s="1"/>
  <c r="AB240" s="1"/>
  <c r="AC240" s="1"/>
  <c r="AD240" s="1"/>
  <c r="AE240" s="1"/>
  <c r="AF240" s="1"/>
  <c r="AG240" s="1"/>
  <c r="AH240" s="1"/>
  <c r="AI240" s="1"/>
  <c r="AJ240" s="1"/>
  <c r="AK240" s="1"/>
  <c r="AL240" s="1"/>
  <c r="AM240" s="1"/>
  <c r="AN240" s="1"/>
  <c r="AO240" s="1"/>
  <c r="AP240" s="1"/>
  <c r="AQ240" s="1"/>
  <c r="AR240" s="1"/>
  <c r="AS240" s="1"/>
  <c r="AT240" s="1"/>
  <c r="AU240" s="1"/>
  <c r="AV240" s="1"/>
  <c r="AW240" s="1"/>
  <c r="AX240" s="1"/>
  <c r="AY240" s="1"/>
  <c r="AZ240" s="1"/>
  <c r="B241"/>
  <c r="C241" s="1"/>
  <c r="D241" s="1"/>
  <c r="E241" s="1"/>
  <c r="F241" s="1"/>
  <c r="G241" s="1"/>
  <c r="H241" s="1"/>
  <c r="I241" s="1"/>
  <c r="J241" s="1"/>
  <c r="K241" s="1"/>
  <c r="L241" s="1"/>
  <c r="M241" s="1"/>
  <c r="N241" s="1"/>
  <c r="O241" s="1"/>
  <c r="P241" s="1"/>
  <c r="Q241" s="1"/>
  <c r="R241" s="1"/>
  <c r="S241" s="1"/>
  <c r="T241" s="1"/>
  <c r="U241" s="1"/>
  <c r="V241" s="1"/>
  <c r="W241" s="1"/>
  <c r="X241" s="1"/>
  <c r="Y241" s="1"/>
  <c r="Z241" s="1"/>
  <c r="AA241" s="1"/>
  <c r="AB241" s="1"/>
  <c r="AC241" s="1"/>
  <c r="AD241" s="1"/>
  <c r="AE241" s="1"/>
  <c r="AF241" s="1"/>
  <c r="AG241" s="1"/>
  <c r="AH241" s="1"/>
  <c r="AI241" s="1"/>
  <c r="AJ241" s="1"/>
  <c r="AK241" s="1"/>
  <c r="AL241" s="1"/>
  <c r="AM241" s="1"/>
  <c r="AN241" s="1"/>
  <c r="AO241" s="1"/>
  <c r="AP241" s="1"/>
  <c r="AQ241" s="1"/>
  <c r="AR241" s="1"/>
  <c r="AS241" s="1"/>
  <c r="AT241" s="1"/>
  <c r="AU241" s="1"/>
  <c r="AV241" s="1"/>
  <c r="AW241" s="1"/>
  <c r="AX241" s="1"/>
  <c r="AY241" s="1"/>
  <c r="AZ241" s="1"/>
  <c r="B242"/>
  <c r="C242" s="1"/>
  <c r="D242" s="1"/>
  <c r="E242" s="1"/>
  <c r="F242" s="1"/>
  <c r="G242" s="1"/>
  <c r="H242" s="1"/>
  <c r="I242" s="1"/>
  <c r="J242" s="1"/>
  <c r="K242" s="1"/>
  <c r="L242" s="1"/>
  <c r="M242" s="1"/>
  <c r="N242" s="1"/>
  <c r="O242" s="1"/>
  <c r="P242" s="1"/>
  <c r="Q242" s="1"/>
  <c r="R242" s="1"/>
  <c r="S242" s="1"/>
  <c r="T242" s="1"/>
  <c r="U242" s="1"/>
  <c r="V242" s="1"/>
  <c r="W242" s="1"/>
  <c r="X242" s="1"/>
  <c r="Y242" s="1"/>
  <c r="Z242" s="1"/>
  <c r="AA242" s="1"/>
  <c r="AB242" s="1"/>
  <c r="AC242" s="1"/>
  <c r="AD242" s="1"/>
  <c r="AE242" s="1"/>
  <c r="AF242" s="1"/>
  <c r="AG242" s="1"/>
  <c r="AH242" s="1"/>
  <c r="AI242" s="1"/>
  <c r="AJ242" s="1"/>
  <c r="AK242" s="1"/>
  <c r="AL242" s="1"/>
  <c r="AM242" s="1"/>
  <c r="AN242" s="1"/>
  <c r="AO242" s="1"/>
  <c r="AP242" s="1"/>
  <c r="AQ242" s="1"/>
  <c r="AR242" s="1"/>
  <c r="AS242" s="1"/>
  <c r="AT242" s="1"/>
  <c r="AU242" s="1"/>
  <c r="AV242" s="1"/>
  <c r="AW242" s="1"/>
  <c r="AX242" s="1"/>
  <c r="AY242" s="1"/>
  <c r="AZ242" s="1"/>
  <c r="B243"/>
  <c r="C243" s="1"/>
  <c r="D243" s="1"/>
  <c r="E243" s="1"/>
  <c r="F243" s="1"/>
  <c r="G243" s="1"/>
  <c r="H243" s="1"/>
  <c r="I243" s="1"/>
  <c r="J243" s="1"/>
  <c r="K243" s="1"/>
  <c r="L243" s="1"/>
  <c r="M243" s="1"/>
  <c r="N243" s="1"/>
  <c r="O243" s="1"/>
  <c r="P243" s="1"/>
  <c r="Q243" s="1"/>
  <c r="R243" s="1"/>
  <c r="S243" s="1"/>
  <c r="T243" s="1"/>
  <c r="U243" s="1"/>
  <c r="V243" s="1"/>
  <c r="W243" s="1"/>
  <c r="X243" s="1"/>
  <c r="Y243" s="1"/>
  <c r="Z243" s="1"/>
  <c r="AA243" s="1"/>
  <c r="AB243" s="1"/>
  <c r="AC243" s="1"/>
  <c r="AD243" s="1"/>
  <c r="AE243" s="1"/>
  <c r="AF243" s="1"/>
  <c r="AG243" s="1"/>
  <c r="AH243" s="1"/>
  <c r="AI243" s="1"/>
  <c r="AJ243" s="1"/>
  <c r="AK243" s="1"/>
  <c r="AL243" s="1"/>
  <c r="AM243" s="1"/>
  <c r="AN243" s="1"/>
  <c r="AO243" s="1"/>
  <c r="AP243" s="1"/>
  <c r="AQ243" s="1"/>
  <c r="AR243" s="1"/>
  <c r="AS243" s="1"/>
  <c r="AT243" s="1"/>
  <c r="AU243" s="1"/>
  <c r="AV243" s="1"/>
  <c r="AW243" s="1"/>
  <c r="AX243" s="1"/>
  <c r="AY243" s="1"/>
  <c r="AZ243" s="1"/>
  <c r="B244"/>
  <c r="C244" s="1"/>
  <c r="D244" s="1"/>
  <c r="E244" s="1"/>
  <c r="F244" s="1"/>
  <c r="G244" s="1"/>
  <c r="H244" s="1"/>
  <c r="I244" s="1"/>
  <c r="J244" s="1"/>
  <c r="K244" s="1"/>
  <c r="L244" s="1"/>
  <c r="M244" s="1"/>
  <c r="N244" s="1"/>
  <c r="O244" s="1"/>
  <c r="P244" s="1"/>
  <c r="Q244" s="1"/>
  <c r="R244" s="1"/>
  <c r="S244" s="1"/>
  <c r="T244" s="1"/>
  <c r="U244" s="1"/>
  <c r="V244" s="1"/>
  <c r="W244" s="1"/>
  <c r="X244" s="1"/>
  <c r="Y244" s="1"/>
  <c r="Z244" s="1"/>
  <c r="AA244" s="1"/>
  <c r="AB244" s="1"/>
  <c r="AC244" s="1"/>
  <c r="AD244" s="1"/>
  <c r="AE244" s="1"/>
  <c r="AF244" s="1"/>
  <c r="AG244" s="1"/>
  <c r="AH244" s="1"/>
  <c r="AI244" s="1"/>
  <c r="AJ244" s="1"/>
  <c r="AK244" s="1"/>
  <c r="AL244" s="1"/>
  <c r="AM244" s="1"/>
  <c r="AN244" s="1"/>
  <c r="AO244" s="1"/>
  <c r="AP244" s="1"/>
  <c r="AQ244" s="1"/>
  <c r="AR244" s="1"/>
  <c r="AS244" s="1"/>
  <c r="AT244" s="1"/>
  <c r="AU244" s="1"/>
  <c r="AV244" s="1"/>
  <c r="AW244" s="1"/>
  <c r="AX244" s="1"/>
  <c r="AY244" s="1"/>
  <c r="AZ244" s="1"/>
  <c r="B245"/>
  <c r="C245" s="1"/>
  <c r="D245" s="1"/>
  <c r="E245" s="1"/>
  <c r="F245" s="1"/>
  <c r="G245" s="1"/>
  <c r="H245" s="1"/>
  <c r="I245" s="1"/>
  <c r="J245" s="1"/>
  <c r="K245" s="1"/>
  <c r="L245" s="1"/>
  <c r="M245" s="1"/>
  <c r="N245" s="1"/>
  <c r="O245" s="1"/>
  <c r="P245" s="1"/>
  <c r="Q245" s="1"/>
  <c r="R245" s="1"/>
  <c r="S245" s="1"/>
  <c r="T245" s="1"/>
  <c r="U245" s="1"/>
  <c r="V245" s="1"/>
  <c r="W245" s="1"/>
  <c r="X245" s="1"/>
  <c r="Y245" s="1"/>
  <c r="Z245" s="1"/>
  <c r="AA245" s="1"/>
  <c r="AB245" s="1"/>
  <c r="AC245" s="1"/>
  <c r="AD245" s="1"/>
  <c r="AE245" s="1"/>
  <c r="AF245" s="1"/>
  <c r="AG245" s="1"/>
  <c r="AH245" s="1"/>
  <c r="AI245" s="1"/>
  <c r="AJ245" s="1"/>
  <c r="AK245" s="1"/>
  <c r="AL245" s="1"/>
  <c r="AM245" s="1"/>
  <c r="AN245" s="1"/>
  <c r="AO245" s="1"/>
  <c r="AP245" s="1"/>
  <c r="AQ245" s="1"/>
  <c r="AR245" s="1"/>
  <c r="AS245" s="1"/>
  <c r="AT245" s="1"/>
  <c r="AU245" s="1"/>
  <c r="AV245" s="1"/>
  <c r="AW245" s="1"/>
  <c r="AX245" s="1"/>
  <c r="AY245" s="1"/>
  <c r="AZ245" s="1"/>
  <c r="B246"/>
  <c r="C246" s="1"/>
  <c r="D246" s="1"/>
  <c r="E246" s="1"/>
  <c r="F246" s="1"/>
  <c r="G246" s="1"/>
  <c r="H246" s="1"/>
  <c r="I246" s="1"/>
  <c r="J246" s="1"/>
  <c r="K246" s="1"/>
  <c r="L246" s="1"/>
  <c r="M246" s="1"/>
  <c r="N246" s="1"/>
  <c r="O246" s="1"/>
  <c r="P246" s="1"/>
  <c r="Q246" s="1"/>
  <c r="R246" s="1"/>
  <c r="S246" s="1"/>
  <c r="T246" s="1"/>
  <c r="U246" s="1"/>
  <c r="V246" s="1"/>
  <c r="W246" s="1"/>
  <c r="X246" s="1"/>
  <c r="Y246" s="1"/>
  <c r="Z246" s="1"/>
  <c r="AA246" s="1"/>
  <c r="AB246" s="1"/>
  <c r="AC246" s="1"/>
  <c r="AD246" s="1"/>
  <c r="AE246" s="1"/>
  <c r="AF246" s="1"/>
  <c r="AG246" s="1"/>
  <c r="AH246" s="1"/>
  <c r="AI246" s="1"/>
  <c r="AJ246" s="1"/>
  <c r="AK246" s="1"/>
  <c r="AL246" s="1"/>
  <c r="AM246" s="1"/>
  <c r="AN246" s="1"/>
  <c r="AO246" s="1"/>
  <c r="AP246" s="1"/>
  <c r="AQ246" s="1"/>
  <c r="AR246" s="1"/>
  <c r="AS246" s="1"/>
  <c r="AT246" s="1"/>
  <c r="AU246" s="1"/>
  <c r="AV246" s="1"/>
  <c r="AW246" s="1"/>
  <c r="AX246" s="1"/>
  <c r="AY246" s="1"/>
  <c r="AZ246" s="1"/>
  <c r="B247"/>
  <c r="C247" s="1"/>
  <c r="D247" s="1"/>
  <c r="E247" s="1"/>
  <c r="F247" s="1"/>
  <c r="G247" s="1"/>
  <c r="H247" s="1"/>
  <c r="I247" s="1"/>
  <c r="J247" s="1"/>
  <c r="K247" s="1"/>
  <c r="L247" s="1"/>
  <c r="M247" s="1"/>
  <c r="N247" s="1"/>
  <c r="O247" s="1"/>
  <c r="P247" s="1"/>
  <c r="Q247" s="1"/>
  <c r="R247" s="1"/>
  <c r="S247" s="1"/>
  <c r="T247" s="1"/>
  <c r="U247" s="1"/>
  <c r="V247" s="1"/>
  <c r="W247" s="1"/>
  <c r="X247" s="1"/>
  <c r="Y247" s="1"/>
  <c r="Z247" s="1"/>
  <c r="AA247" s="1"/>
  <c r="AB247" s="1"/>
  <c r="AC247" s="1"/>
  <c r="AD247" s="1"/>
  <c r="AE247" s="1"/>
  <c r="AF247" s="1"/>
  <c r="AG247" s="1"/>
  <c r="AH247" s="1"/>
  <c r="AI247" s="1"/>
  <c r="AJ247" s="1"/>
  <c r="AK247" s="1"/>
  <c r="AL247" s="1"/>
  <c r="AM247" s="1"/>
  <c r="AN247" s="1"/>
  <c r="AO247" s="1"/>
  <c r="AP247" s="1"/>
  <c r="AQ247" s="1"/>
  <c r="AR247" s="1"/>
  <c r="AS247" s="1"/>
  <c r="AT247" s="1"/>
  <c r="AU247" s="1"/>
  <c r="AV247" s="1"/>
  <c r="AW247" s="1"/>
  <c r="AX247" s="1"/>
  <c r="AY247" s="1"/>
  <c r="AZ247" s="1"/>
  <c r="B248"/>
  <c r="C248" s="1"/>
  <c r="D248" s="1"/>
  <c r="E248" s="1"/>
  <c r="F248" s="1"/>
  <c r="G248" s="1"/>
  <c r="H248" s="1"/>
  <c r="I248" s="1"/>
  <c r="J248" s="1"/>
  <c r="K248" s="1"/>
  <c r="L248" s="1"/>
  <c r="M248" s="1"/>
  <c r="N248" s="1"/>
  <c r="O248" s="1"/>
  <c r="P248" s="1"/>
  <c r="Q248" s="1"/>
  <c r="R248" s="1"/>
  <c r="S248" s="1"/>
  <c r="T248" s="1"/>
  <c r="U248" s="1"/>
  <c r="V248" s="1"/>
  <c r="W248" s="1"/>
  <c r="X248" s="1"/>
  <c r="Y248" s="1"/>
  <c r="Z248" s="1"/>
  <c r="AA248" s="1"/>
  <c r="AB248" s="1"/>
  <c r="AC248" s="1"/>
  <c r="AD248" s="1"/>
  <c r="AE248" s="1"/>
  <c r="AF248" s="1"/>
  <c r="AG248" s="1"/>
  <c r="AH248" s="1"/>
  <c r="AI248" s="1"/>
  <c r="AJ248" s="1"/>
  <c r="AK248" s="1"/>
  <c r="AL248" s="1"/>
  <c r="AM248" s="1"/>
  <c r="AN248" s="1"/>
  <c r="AO248" s="1"/>
  <c r="AP248" s="1"/>
  <c r="AQ248" s="1"/>
  <c r="AR248" s="1"/>
  <c r="AS248" s="1"/>
  <c r="AT248" s="1"/>
  <c r="AU248" s="1"/>
  <c r="AV248" s="1"/>
  <c r="AW248" s="1"/>
  <c r="AX248" s="1"/>
  <c r="AY248" s="1"/>
  <c r="AZ248" s="1"/>
  <c r="B249"/>
  <c r="C249" s="1"/>
  <c r="D249" s="1"/>
  <c r="E249" s="1"/>
  <c r="F249" s="1"/>
  <c r="G249" s="1"/>
  <c r="H249" s="1"/>
  <c r="I249" s="1"/>
  <c r="J249" s="1"/>
  <c r="K249" s="1"/>
  <c r="L249" s="1"/>
  <c r="M249" s="1"/>
  <c r="N249" s="1"/>
  <c r="O249" s="1"/>
  <c r="P249" s="1"/>
  <c r="Q249" s="1"/>
  <c r="R249" s="1"/>
  <c r="S249" s="1"/>
  <c r="T249" s="1"/>
  <c r="U249" s="1"/>
  <c r="V249" s="1"/>
  <c r="W249" s="1"/>
  <c r="X249" s="1"/>
  <c r="Y249" s="1"/>
  <c r="Z249" s="1"/>
  <c r="AA249" s="1"/>
  <c r="AB249" s="1"/>
  <c r="AC249" s="1"/>
  <c r="AD249" s="1"/>
  <c r="AE249" s="1"/>
  <c r="AF249" s="1"/>
  <c r="AG249" s="1"/>
  <c r="AH249" s="1"/>
  <c r="AI249" s="1"/>
  <c r="AJ249" s="1"/>
  <c r="AK249" s="1"/>
  <c r="AL249" s="1"/>
  <c r="AM249" s="1"/>
  <c r="AN249" s="1"/>
  <c r="AO249" s="1"/>
  <c r="AP249" s="1"/>
  <c r="AQ249" s="1"/>
  <c r="AR249" s="1"/>
  <c r="AS249" s="1"/>
  <c r="AT249" s="1"/>
  <c r="AU249" s="1"/>
  <c r="AV249" s="1"/>
  <c r="AW249" s="1"/>
  <c r="AX249" s="1"/>
  <c r="AY249" s="1"/>
  <c r="AZ249" s="1"/>
  <c r="B250"/>
  <c r="C250" s="1"/>
  <c r="D250" s="1"/>
  <c r="E250" s="1"/>
  <c r="F250" s="1"/>
  <c r="G250" s="1"/>
  <c r="H250" s="1"/>
  <c r="I250" s="1"/>
  <c r="J250" s="1"/>
  <c r="K250" s="1"/>
  <c r="L250" s="1"/>
  <c r="M250" s="1"/>
  <c r="N250" s="1"/>
  <c r="O250" s="1"/>
  <c r="P250" s="1"/>
  <c r="Q250" s="1"/>
  <c r="R250" s="1"/>
  <c r="S250" s="1"/>
  <c r="T250" s="1"/>
  <c r="U250" s="1"/>
  <c r="V250" s="1"/>
  <c r="W250" s="1"/>
  <c r="X250" s="1"/>
  <c r="Y250" s="1"/>
  <c r="Z250" s="1"/>
  <c r="AA250" s="1"/>
  <c r="AB250" s="1"/>
  <c r="AC250" s="1"/>
  <c r="AD250" s="1"/>
  <c r="AE250" s="1"/>
  <c r="AF250" s="1"/>
  <c r="AG250" s="1"/>
  <c r="AH250" s="1"/>
  <c r="AI250" s="1"/>
  <c r="AJ250" s="1"/>
  <c r="AK250" s="1"/>
  <c r="AL250" s="1"/>
  <c r="AM250" s="1"/>
  <c r="AN250" s="1"/>
  <c r="AO250" s="1"/>
  <c r="AP250" s="1"/>
  <c r="AQ250" s="1"/>
  <c r="AR250" s="1"/>
  <c r="AS250" s="1"/>
  <c r="AT250" s="1"/>
  <c r="AU250" s="1"/>
  <c r="AV250" s="1"/>
  <c r="AW250" s="1"/>
  <c r="AX250" s="1"/>
  <c r="AY250" s="1"/>
  <c r="AZ250" s="1"/>
  <c r="B251"/>
  <c r="C251" s="1"/>
  <c r="D251" s="1"/>
  <c r="E251" s="1"/>
  <c r="F251" s="1"/>
  <c r="G251" s="1"/>
  <c r="H251" s="1"/>
  <c r="I251" s="1"/>
  <c r="J251" s="1"/>
  <c r="K251" s="1"/>
  <c r="L251" s="1"/>
  <c r="M251" s="1"/>
  <c r="N251" s="1"/>
  <c r="O251" s="1"/>
  <c r="P251" s="1"/>
  <c r="Q251" s="1"/>
  <c r="R251" s="1"/>
  <c r="S251" s="1"/>
  <c r="T251" s="1"/>
  <c r="U251" s="1"/>
  <c r="V251" s="1"/>
  <c r="W251" s="1"/>
  <c r="X251" s="1"/>
  <c r="Y251" s="1"/>
  <c r="Z251" s="1"/>
  <c r="AA251" s="1"/>
  <c r="AB251" s="1"/>
  <c r="AC251" s="1"/>
  <c r="AD251" s="1"/>
  <c r="AE251" s="1"/>
  <c r="AF251" s="1"/>
  <c r="AG251" s="1"/>
  <c r="AH251" s="1"/>
  <c r="AI251" s="1"/>
  <c r="AJ251" s="1"/>
  <c r="AK251" s="1"/>
  <c r="AL251" s="1"/>
  <c r="AM251" s="1"/>
  <c r="AN251" s="1"/>
  <c r="AO251" s="1"/>
  <c r="AP251" s="1"/>
  <c r="AQ251" s="1"/>
  <c r="AR251" s="1"/>
  <c r="AS251" s="1"/>
  <c r="AT251" s="1"/>
  <c r="AU251" s="1"/>
  <c r="AV251" s="1"/>
  <c r="AW251" s="1"/>
  <c r="AX251" s="1"/>
  <c r="AY251" s="1"/>
  <c r="AZ251" s="1"/>
  <c r="B252"/>
  <c r="C252" s="1"/>
  <c r="D252" s="1"/>
  <c r="E252" s="1"/>
  <c r="F252" s="1"/>
  <c r="G252" s="1"/>
  <c r="H252" s="1"/>
  <c r="I252" s="1"/>
  <c r="J252" s="1"/>
  <c r="K252" s="1"/>
  <c r="L252" s="1"/>
  <c r="M252" s="1"/>
  <c r="N252" s="1"/>
  <c r="O252" s="1"/>
  <c r="P252" s="1"/>
  <c r="Q252" s="1"/>
  <c r="R252" s="1"/>
  <c r="S252" s="1"/>
  <c r="T252" s="1"/>
  <c r="U252" s="1"/>
  <c r="V252" s="1"/>
  <c r="W252" s="1"/>
  <c r="X252" s="1"/>
  <c r="Y252" s="1"/>
  <c r="Z252" s="1"/>
  <c r="AA252" s="1"/>
  <c r="AB252" s="1"/>
  <c r="AC252" s="1"/>
  <c r="AD252" s="1"/>
  <c r="AE252" s="1"/>
  <c r="AF252" s="1"/>
  <c r="AG252" s="1"/>
  <c r="AH252" s="1"/>
  <c r="AI252" s="1"/>
  <c r="AJ252" s="1"/>
  <c r="AK252" s="1"/>
  <c r="AL252" s="1"/>
  <c r="AM252" s="1"/>
  <c r="AN252" s="1"/>
  <c r="AO252" s="1"/>
  <c r="AP252" s="1"/>
  <c r="AQ252" s="1"/>
  <c r="AR252" s="1"/>
  <c r="AS252" s="1"/>
  <c r="AT252" s="1"/>
  <c r="AU252" s="1"/>
  <c r="AV252" s="1"/>
  <c r="AW252" s="1"/>
  <c r="AX252" s="1"/>
  <c r="AY252" s="1"/>
  <c r="AZ252" s="1"/>
  <c r="B253"/>
  <c r="C253" s="1"/>
  <c r="D253" s="1"/>
  <c r="E253" s="1"/>
  <c r="F253" s="1"/>
  <c r="G253" s="1"/>
  <c r="H253" s="1"/>
  <c r="I253" s="1"/>
  <c r="J253" s="1"/>
  <c r="K253" s="1"/>
  <c r="L253" s="1"/>
  <c r="M253" s="1"/>
  <c r="N253" s="1"/>
  <c r="O253" s="1"/>
  <c r="P253" s="1"/>
  <c r="Q253" s="1"/>
  <c r="R253" s="1"/>
  <c r="S253" s="1"/>
  <c r="T253" s="1"/>
  <c r="U253" s="1"/>
  <c r="V253" s="1"/>
  <c r="W253" s="1"/>
  <c r="X253" s="1"/>
  <c r="Y253" s="1"/>
  <c r="Z253" s="1"/>
  <c r="AA253" s="1"/>
  <c r="AB253" s="1"/>
  <c r="AC253" s="1"/>
  <c r="AD253" s="1"/>
  <c r="AE253" s="1"/>
  <c r="AF253" s="1"/>
  <c r="AG253" s="1"/>
  <c r="AH253" s="1"/>
  <c r="AI253" s="1"/>
  <c r="AJ253" s="1"/>
  <c r="AK253" s="1"/>
  <c r="AL253" s="1"/>
  <c r="AM253" s="1"/>
  <c r="AN253" s="1"/>
  <c r="AO253" s="1"/>
  <c r="AP253" s="1"/>
  <c r="AQ253" s="1"/>
  <c r="AR253" s="1"/>
  <c r="AS253" s="1"/>
  <c r="AT253" s="1"/>
  <c r="AU253" s="1"/>
  <c r="AV253" s="1"/>
  <c r="AW253" s="1"/>
  <c r="AX253" s="1"/>
  <c r="AY253" s="1"/>
  <c r="AZ253" s="1"/>
  <c r="B254"/>
  <c r="C254" s="1"/>
  <c r="D254" s="1"/>
  <c r="E254" s="1"/>
  <c r="F254" s="1"/>
  <c r="G254" s="1"/>
  <c r="H254" s="1"/>
  <c r="I254" s="1"/>
  <c r="J254" s="1"/>
  <c r="K254" s="1"/>
  <c r="L254" s="1"/>
  <c r="M254" s="1"/>
  <c r="N254" s="1"/>
  <c r="O254" s="1"/>
  <c r="P254" s="1"/>
  <c r="Q254" s="1"/>
  <c r="R254" s="1"/>
  <c r="S254" s="1"/>
  <c r="T254" s="1"/>
  <c r="U254" s="1"/>
  <c r="V254" s="1"/>
  <c r="W254" s="1"/>
  <c r="X254" s="1"/>
  <c r="Y254" s="1"/>
  <c r="Z254" s="1"/>
  <c r="AA254" s="1"/>
  <c r="AB254" s="1"/>
  <c r="AC254" s="1"/>
  <c r="AD254" s="1"/>
  <c r="AE254" s="1"/>
  <c r="AF254" s="1"/>
  <c r="AG254" s="1"/>
  <c r="AH254" s="1"/>
  <c r="AI254" s="1"/>
  <c r="AJ254" s="1"/>
  <c r="AK254" s="1"/>
  <c r="AL254" s="1"/>
  <c r="AM254" s="1"/>
  <c r="AN254" s="1"/>
  <c r="AO254" s="1"/>
  <c r="AP254" s="1"/>
  <c r="AQ254" s="1"/>
  <c r="AR254" s="1"/>
  <c r="AS254" s="1"/>
  <c r="AT254" s="1"/>
  <c r="AU254" s="1"/>
  <c r="AV254" s="1"/>
  <c r="AW254" s="1"/>
  <c r="AX254" s="1"/>
  <c r="AY254" s="1"/>
  <c r="AZ254" s="1"/>
  <c r="B255"/>
  <c r="C255" s="1"/>
  <c r="D255" s="1"/>
  <c r="E255" s="1"/>
  <c r="F255" s="1"/>
  <c r="G255" s="1"/>
  <c r="H255" s="1"/>
  <c r="I255" s="1"/>
  <c r="J255" s="1"/>
  <c r="K255" s="1"/>
  <c r="L255" s="1"/>
  <c r="M255" s="1"/>
  <c r="N255" s="1"/>
  <c r="O255" s="1"/>
  <c r="P255" s="1"/>
  <c r="Q255" s="1"/>
  <c r="R255" s="1"/>
  <c r="S255" s="1"/>
  <c r="T255" s="1"/>
  <c r="U255" s="1"/>
  <c r="V255" s="1"/>
  <c r="W255" s="1"/>
  <c r="X255" s="1"/>
  <c r="Y255" s="1"/>
  <c r="Z255" s="1"/>
  <c r="AA255" s="1"/>
  <c r="AB255" s="1"/>
  <c r="AC255" s="1"/>
  <c r="AD255" s="1"/>
  <c r="AE255" s="1"/>
  <c r="AF255" s="1"/>
  <c r="AG255" s="1"/>
  <c r="AH255" s="1"/>
  <c r="AI255" s="1"/>
  <c r="AJ255" s="1"/>
  <c r="AK255" s="1"/>
  <c r="AL255" s="1"/>
  <c r="AM255" s="1"/>
  <c r="AN255" s="1"/>
  <c r="AO255" s="1"/>
  <c r="AP255" s="1"/>
  <c r="AQ255" s="1"/>
  <c r="AR255" s="1"/>
  <c r="AS255" s="1"/>
  <c r="AT255" s="1"/>
  <c r="AU255" s="1"/>
  <c r="AV255" s="1"/>
  <c r="AW255" s="1"/>
  <c r="AX255" s="1"/>
  <c r="AY255" s="1"/>
  <c r="AZ255" s="1"/>
  <c r="B256"/>
  <c r="C256" s="1"/>
  <c r="D256" s="1"/>
  <c r="E256" s="1"/>
  <c r="F256" s="1"/>
  <c r="G256" s="1"/>
  <c r="H256" s="1"/>
  <c r="I256" s="1"/>
  <c r="J256" s="1"/>
  <c r="K256" s="1"/>
  <c r="L256" s="1"/>
  <c r="M256" s="1"/>
  <c r="N256" s="1"/>
  <c r="O256" s="1"/>
  <c r="P256" s="1"/>
  <c r="Q256" s="1"/>
  <c r="R256" s="1"/>
  <c r="S256" s="1"/>
  <c r="T256" s="1"/>
  <c r="U256" s="1"/>
  <c r="V256" s="1"/>
  <c r="W256" s="1"/>
  <c r="X256" s="1"/>
  <c r="Y256" s="1"/>
  <c r="Z256" s="1"/>
  <c r="AA256" s="1"/>
  <c r="AB256" s="1"/>
  <c r="AC256" s="1"/>
  <c r="AD256" s="1"/>
  <c r="AE256" s="1"/>
  <c r="AF256" s="1"/>
  <c r="AG256" s="1"/>
  <c r="AH256" s="1"/>
  <c r="AI256" s="1"/>
  <c r="AJ256" s="1"/>
  <c r="AK256" s="1"/>
  <c r="AL256" s="1"/>
  <c r="AM256" s="1"/>
  <c r="AN256" s="1"/>
  <c r="AO256" s="1"/>
  <c r="AP256" s="1"/>
  <c r="AQ256" s="1"/>
  <c r="AR256" s="1"/>
  <c r="AS256" s="1"/>
  <c r="AT256" s="1"/>
  <c r="AU256" s="1"/>
  <c r="AV256" s="1"/>
  <c r="AW256" s="1"/>
  <c r="AX256" s="1"/>
  <c r="AY256" s="1"/>
  <c r="AZ256" s="1"/>
  <c r="B257"/>
  <c r="C257" s="1"/>
  <c r="D257" s="1"/>
  <c r="E257" s="1"/>
  <c r="F257" s="1"/>
  <c r="G257" s="1"/>
  <c r="H257" s="1"/>
  <c r="I257" s="1"/>
  <c r="J257" s="1"/>
  <c r="K257" s="1"/>
  <c r="L257" s="1"/>
  <c r="M257" s="1"/>
  <c r="N257" s="1"/>
  <c r="O257" s="1"/>
  <c r="P257" s="1"/>
  <c r="Q257" s="1"/>
  <c r="R257" s="1"/>
  <c r="S257" s="1"/>
  <c r="T257" s="1"/>
  <c r="U257" s="1"/>
  <c r="V257" s="1"/>
  <c r="W257" s="1"/>
  <c r="X257" s="1"/>
  <c r="Y257" s="1"/>
  <c r="Z257" s="1"/>
  <c r="AA257" s="1"/>
  <c r="AB257" s="1"/>
  <c r="AC257" s="1"/>
  <c r="AD257" s="1"/>
  <c r="AE257" s="1"/>
  <c r="AF257" s="1"/>
  <c r="AG257" s="1"/>
  <c r="AH257" s="1"/>
  <c r="AI257" s="1"/>
  <c r="AJ257" s="1"/>
  <c r="AK257" s="1"/>
  <c r="AL257" s="1"/>
  <c r="AM257" s="1"/>
  <c r="AN257" s="1"/>
  <c r="AO257" s="1"/>
  <c r="AP257" s="1"/>
  <c r="AQ257" s="1"/>
  <c r="AR257" s="1"/>
  <c r="AS257" s="1"/>
  <c r="AT257" s="1"/>
  <c r="AU257" s="1"/>
  <c r="AV257" s="1"/>
  <c r="AW257" s="1"/>
  <c r="AX257" s="1"/>
  <c r="AY257" s="1"/>
  <c r="AZ257" s="1"/>
  <c r="B258"/>
  <c r="C258" s="1"/>
  <c r="D258" s="1"/>
  <c r="E258" s="1"/>
  <c r="F258" s="1"/>
  <c r="G258" s="1"/>
  <c r="H258" s="1"/>
  <c r="I258" s="1"/>
  <c r="J258" s="1"/>
  <c r="K258" s="1"/>
  <c r="L258" s="1"/>
  <c r="M258" s="1"/>
  <c r="N258" s="1"/>
  <c r="O258" s="1"/>
  <c r="P258" s="1"/>
  <c r="Q258" s="1"/>
  <c r="R258" s="1"/>
  <c r="S258" s="1"/>
  <c r="T258" s="1"/>
  <c r="U258" s="1"/>
  <c r="V258" s="1"/>
  <c r="W258" s="1"/>
  <c r="X258" s="1"/>
  <c r="Y258" s="1"/>
  <c r="Z258" s="1"/>
  <c r="AA258" s="1"/>
  <c r="AB258" s="1"/>
  <c r="AC258" s="1"/>
  <c r="AD258" s="1"/>
  <c r="AE258" s="1"/>
  <c r="AF258" s="1"/>
  <c r="AG258" s="1"/>
  <c r="AH258" s="1"/>
  <c r="AI258" s="1"/>
  <c r="AJ258" s="1"/>
  <c r="AK258" s="1"/>
  <c r="AL258" s="1"/>
  <c r="AM258" s="1"/>
  <c r="AN258" s="1"/>
  <c r="AO258" s="1"/>
  <c r="AP258" s="1"/>
  <c r="AQ258" s="1"/>
  <c r="AR258" s="1"/>
  <c r="AS258" s="1"/>
  <c r="AT258" s="1"/>
  <c r="AU258" s="1"/>
  <c r="AV258" s="1"/>
  <c r="AW258" s="1"/>
  <c r="AX258" s="1"/>
  <c r="AY258" s="1"/>
  <c r="AZ258" s="1"/>
  <c r="B259"/>
  <c r="C259" s="1"/>
  <c r="D259" s="1"/>
  <c r="E259" s="1"/>
  <c r="F259" s="1"/>
  <c r="G259" s="1"/>
  <c r="H259" s="1"/>
  <c r="I259" s="1"/>
  <c r="J259" s="1"/>
  <c r="K259" s="1"/>
  <c r="L259" s="1"/>
  <c r="M259" s="1"/>
  <c r="N259" s="1"/>
  <c r="O259" s="1"/>
  <c r="P259" s="1"/>
  <c r="Q259" s="1"/>
  <c r="R259" s="1"/>
  <c r="S259" s="1"/>
  <c r="T259" s="1"/>
  <c r="U259" s="1"/>
  <c r="V259" s="1"/>
  <c r="W259" s="1"/>
  <c r="X259" s="1"/>
  <c r="Y259" s="1"/>
  <c r="Z259" s="1"/>
  <c r="AA259" s="1"/>
  <c r="AB259" s="1"/>
  <c r="AC259" s="1"/>
  <c r="AD259" s="1"/>
  <c r="AE259" s="1"/>
  <c r="AF259" s="1"/>
  <c r="AG259" s="1"/>
  <c r="AH259" s="1"/>
  <c r="AI259" s="1"/>
  <c r="AJ259" s="1"/>
  <c r="AK259" s="1"/>
  <c r="AL259" s="1"/>
  <c r="AM259" s="1"/>
  <c r="AN259" s="1"/>
  <c r="AO259" s="1"/>
  <c r="AP259" s="1"/>
  <c r="AQ259" s="1"/>
  <c r="AR259" s="1"/>
  <c r="AS259" s="1"/>
  <c r="AT259" s="1"/>
  <c r="AU259" s="1"/>
  <c r="AV259" s="1"/>
  <c r="AW259" s="1"/>
  <c r="AX259" s="1"/>
  <c r="AY259" s="1"/>
  <c r="AZ259" s="1"/>
  <c r="B260"/>
  <c r="C260" s="1"/>
  <c r="D260" s="1"/>
  <c r="E260" s="1"/>
  <c r="F260" s="1"/>
  <c r="G260" s="1"/>
  <c r="H260" s="1"/>
  <c r="I260" s="1"/>
  <c r="J260" s="1"/>
  <c r="K260" s="1"/>
  <c r="L260" s="1"/>
  <c r="M260" s="1"/>
  <c r="N260" s="1"/>
  <c r="O260" s="1"/>
  <c r="P260" s="1"/>
  <c r="Q260" s="1"/>
  <c r="R260" s="1"/>
  <c r="S260" s="1"/>
  <c r="T260" s="1"/>
  <c r="U260" s="1"/>
  <c r="V260" s="1"/>
  <c r="W260" s="1"/>
  <c r="X260" s="1"/>
  <c r="Y260" s="1"/>
  <c r="Z260" s="1"/>
  <c r="AA260" s="1"/>
  <c r="AB260" s="1"/>
  <c r="AC260" s="1"/>
  <c r="AD260" s="1"/>
  <c r="AE260" s="1"/>
  <c r="AF260" s="1"/>
  <c r="AG260" s="1"/>
  <c r="AH260" s="1"/>
  <c r="AI260" s="1"/>
  <c r="AJ260" s="1"/>
  <c r="AK260" s="1"/>
  <c r="AL260" s="1"/>
  <c r="AM260" s="1"/>
  <c r="AN260" s="1"/>
  <c r="AO260" s="1"/>
  <c r="AP260" s="1"/>
  <c r="AQ260" s="1"/>
  <c r="AR260" s="1"/>
  <c r="AS260" s="1"/>
  <c r="AT260" s="1"/>
  <c r="AU260" s="1"/>
  <c r="AV260" s="1"/>
  <c r="AW260" s="1"/>
  <c r="AX260" s="1"/>
  <c r="AY260" s="1"/>
  <c r="AZ260" s="1"/>
  <c r="B261"/>
  <c r="C261" s="1"/>
  <c r="D261" s="1"/>
  <c r="E261" s="1"/>
  <c r="F261" s="1"/>
  <c r="G261" s="1"/>
  <c r="H261" s="1"/>
  <c r="I261" s="1"/>
  <c r="J261" s="1"/>
  <c r="K261" s="1"/>
  <c r="L261" s="1"/>
  <c r="M261" s="1"/>
  <c r="N261" s="1"/>
  <c r="O261" s="1"/>
  <c r="P261" s="1"/>
  <c r="Q261" s="1"/>
  <c r="R261" s="1"/>
  <c r="S261" s="1"/>
  <c r="T261" s="1"/>
  <c r="U261" s="1"/>
  <c r="V261" s="1"/>
  <c r="W261" s="1"/>
  <c r="X261" s="1"/>
  <c r="Y261" s="1"/>
  <c r="Z261" s="1"/>
  <c r="AA261" s="1"/>
  <c r="AB261" s="1"/>
  <c r="AC261" s="1"/>
  <c r="AD261" s="1"/>
  <c r="AE261" s="1"/>
  <c r="AF261" s="1"/>
  <c r="AG261" s="1"/>
  <c r="AH261" s="1"/>
  <c r="AI261" s="1"/>
  <c r="AJ261" s="1"/>
  <c r="AK261" s="1"/>
  <c r="AL261" s="1"/>
  <c r="AM261" s="1"/>
  <c r="AN261" s="1"/>
  <c r="AO261" s="1"/>
  <c r="AP261" s="1"/>
  <c r="AQ261" s="1"/>
  <c r="AR261" s="1"/>
  <c r="AS261" s="1"/>
  <c r="AT261" s="1"/>
  <c r="AU261" s="1"/>
  <c r="AV261" s="1"/>
  <c r="AW261" s="1"/>
  <c r="AX261" s="1"/>
  <c r="AY261" s="1"/>
  <c r="AZ261" s="1"/>
  <c r="B262"/>
  <c r="C262" s="1"/>
  <c r="D262" s="1"/>
  <c r="E262" s="1"/>
  <c r="F262" s="1"/>
  <c r="G262" s="1"/>
  <c r="H262" s="1"/>
  <c r="I262" s="1"/>
  <c r="J262" s="1"/>
  <c r="K262" s="1"/>
  <c r="L262" s="1"/>
  <c r="M262" s="1"/>
  <c r="N262" s="1"/>
  <c r="O262" s="1"/>
  <c r="P262" s="1"/>
  <c r="Q262" s="1"/>
  <c r="R262" s="1"/>
  <c r="S262" s="1"/>
  <c r="T262" s="1"/>
  <c r="U262" s="1"/>
  <c r="V262" s="1"/>
  <c r="W262" s="1"/>
  <c r="X262" s="1"/>
  <c r="Y262" s="1"/>
  <c r="Z262" s="1"/>
  <c r="AA262" s="1"/>
  <c r="AB262" s="1"/>
  <c r="AC262" s="1"/>
  <c r="AD262" s="1"/>
  <c r="AE262" s="1"/>
  <c r="AF262" s="1"/>
  <c r="AG262" s="1"/>
  <c r="AH262" s="1"/>
  <c r="AI262" s="1"/>
  <c r="AJ262" s="1"/>
  <c r="AK262" s="1"/>
  <c r="AL262" s="1"/>
  <c r="AM262" s="1"/>
  <c r="AN262" s="1"/>
  <c r="AO262" s="1"/>
  <c r="AP262" s="1"/>
  <c r="AQ262" s="1"/>
  <c r="AR262" s="1"/>
  <c r="AS262" s="1"/>
  <c r="AT262" s="1"/>
  <c r="AU262" s="1"/>
  <c r="AV262" s="1"/>
  <c r="AW262" s="1"/>
  <c r="AX262" s="1"/>
  <c r="AY262" s="1"/>
  <c r="AZ262" s="1"/>
  <c r="B263"/>
  <c r="C263" s="1"/>
  <c r="D263" s="1"/>
  <c r="E263" s="1"/>
  <c r="F263" s="1"/>
  <c r="G263" s="1"/>
  <c r="H263" s="1"/>
  <c r="I263" s="1"/>
  <c r="J263" s="1"/>
  <c r="K263" s="1"/>
  <c r="L263" s="1"/>
  <c r="M263" s="1"/>
  <c r="N263" s="1"/>
  <c r="O263" s="1"/>
  <c r="P263" s="1"/>
  <c r="Q263" s="1"/>
  <c r="R263" s="1"/>
  <c r="S263" s="1"/>
  <c r="T263" s="1"/>
  <c r="U263" s="1"/>
  <c r="V263" s="1"/>
  <c r="W263" s="1"/>
  <c r="X263" s="1"/>
  <c r="Y263" s="1"/>
  <c r="Z263" s="1"/>
  <c r="AA263" s="1"/>
  <c r="AB263" s="1"/>
  <c r="AC263" s="1"/>
  <c r="AD263" s="1"/>
  <c r="AE263" s="1"/>
  <c r="AF263" s="1"/>
  <c r="AG263" s="1"/>
  <c r="AH263" s="1"/>
  <c r="AI263" s="1"/>
  <c r="AJ263" s="1"/>
  <c r="AK263" s="1"/>
  <c r="AL263" s="1"/>
  <c r="AM263" s="1"/>
  <c r="AN263" s="1"/>
  <c r="AO263" s="1"/>
  <c r="AP263" s="1"/>
  <c r="AQ263" s="1"/>
  <c r="AR263" s="1"/>
  <c r="AS263" s="1"/>
  <c r="AT263" s="1"/>
  <c r="AU263" s="1"/>
  <c r="AV263" s="1"/>
  <c r="AW263" s="1"/>
  <c r="AX263" s="1"/>
  <c r="AY263" s="1"/>
  <c r="AZ263" s="1"/>
  <c r="B264"/>
  <c r="C264" s="1"/>
  <c r="D264" s="1"/>
  <c r="E264" s="1"/>
  <c r="F264" s="1"/>
  <c r="G264" s="1"/>
  <c r="H264" s="1"/>
  <c r="I264" s="1"/>
  <c r="J264" s="1"/>
  <c r="K264" s="1"/>
  <c r="L264" s="1"/>
  <c r="M264" s="1"/>
  <c r="N264" s="1"/>
  <c r="O264" s="1"/>
  <c r="P264" s="1"/>
  <c r="Q264" s="1"/>
  <c r="R264" s="1"/>
  <c r="S264" s="1"/>
  <c r="T264" s="1"/>
  <c r="U264" s="1"/>
  <c r="V264" s="1"/>
  <c r="W264" s="1"/>
  <c r="X264" s="1"/>
  <c r="Y264" s="1"/>
  <c r="Z264" s="1"/>
  <c r="AA264" s="1"/>
  <c r="AB264" s="1"/>
  <c r="AC264" s="1"/>
  <c r="AD264" s="1"/>
  <c r="AE264" s="1"/>
  <c r="AF264" s="1"/>
  <c r="AG264" s="1"/>
  <c r="AH264" s="1"/>
  <c r="AI264" s="1"/>
  <c r="AJ264" s="1"/>
  <c r="AK264" s="1"/>
  <c r="AL264" s="1"/>
  <c r="AM264" s="1"/>
  <c r="AN264" s="1"/>
  <c r="AO264" s="1"/>
  <c r="AP264" s="1"/>
  <c r="AQ264" s="1"/>
  <c r="AR264" s="1"/>
  <c r="AS264" s="1"/>
  <c r="AT264" s="1"/>
  <c r="AU264" s="1"/>
  <c r="AV264" s="1"/>
  <c r="AW264" s="1"/>
  <c r="AX264" s="1"/>
  <c r="AY264" s="1"/>
  <c r="AZ264" s="1"/>
  <c r="B265"/>
  <c r="C265" s="1"/>
  <c r="D265" s="1"/>
  <c r="E265" s="1"/>
  <c r="F265" s="1"/>
  <c r="G265" s="1"/>
  <c r="H265" s="1"/>
  <c r="I265" s="1"/>
  <c r="J265" s="1"/>
  <c r="K265" s="1"/>
  <c r="L265" s="1"/>
  <c r="M265" s="1"/>
  <c r="N265" s="1"/>
  <c r="O265" s="1"/>
  <c r="P265" s="1"/>
  <c r="Q265" s="1"/>
  <c r="R265" s="1"/>
  <c r="S265" s="1"/>
  <c r="T265" s="1"/>
  <c r="U265" s="1"/>
  <c r="V265" s="1"/>
  <c r="W265" s="1"/>
  <c r="X265" s="1"/>
  <c r="Y265" s="1"/>
  <c r="Z265" s="1"/>
  <c r="AA265" s="1"/>
  <c r="AB265" s="1"/>
  <c r="AC265" s="1"/>
  <c r="AD265" s="1"/>
  <c r="AE265" s="1"/>
  <c r="AF265" s="1"/>
  <c r="AG265" s="1"/>
  <c r="AH265" s="1"/>
  <c r="AI265" s="1"/>
  <c r="AJ265" s="1"/>
  <c r="AK265" s="1"/>
  <c r="AL265" s="1"/>
  <c r="AM265" s="1"/>
  <c r="AN265" s="1"/>
  <c r="AO265" s="1"/>
  <c r="AP265" s="1"/>
  <c r="AQ265" s="1"/>
  <c r="AR265" s="1"/>
  <c r="AS265" s="1"/>
  <c r="AT265" s="1"/>
  <c r="AU265" s="1"/>
  <c r="AV265" s="1"/>
  <c r="AW265" s="1"/>
  <c r="AX265" s="1"/>
  <c r="AY265" s="1"/>
  <c r="AZ265" s="1"/>
  <c r="B266"/>
  <c r="C266" s="1"/>
  <c r="D266" s="1"/>
  <c r="E266" s="1"/>
  <c r="F266" s="1"/>
  <c r="G266" s="1"/>
  <c r="H266" s="1"/>
  <c r="I266" s="1"/>
  <c r="J266" s="1"/>
  <c r="K266" s="1"/>
  <c r="L266" s="1"/>
  <c r="M266" s="1"/>
  <c r="N266" s="1"/>
  <c r="O266" s="1"/>
  <c r="P266" s="1"/>
  <c r="Q266" s="1"/>
  <c r="R266" s="1"/>
  <c r="S266" s="1"/>
  <c r="T266" s="1"/>
  <c r="U266" s="1"/>
  <c r="V266" s="1"/>
  <c r="W266" s="1"/>
  <c r="X266" s="1"/>
  <c r="Y266" s="1"/>
  <c r="Z266" s="1"/>
  <c r="AA266" s="1"/>
  <c r="AB266" s="1"/>
  <c r="AC266" s="1"/>
  <c r="AD266" s="1"/>
  <c r="AE266" s="1"/>
  <c r="AF266" s="1"/>
  <c r="AG266" s="1"/>
  <c r="AH266" s="1"/>
  <c r="AI266" s="1"/>
  <c r="AJ266" s="1"/>
  <c r="AK266" s="1"/>
  <c r="AL266" s="1"/>
  <c r="AM266" s="1"/>
  <c r="AN266" s="1"/>
  <c r="AO266" s="1"/>
  <c r="AP266" s="1"/>
  <c r="AQ266" s="1"/>
  <c r="AR266" s="1"/>
  <c r="AS266" s="1"/>
  <c r="AT266" s="1"/>
  <c r="AU266" s="1"/>
  <c r="AV266" s="1"/>
  <c r="AW266" s="1"/>
  <c r="AX266" s="1"/>
  <c r="AY266" s="1"/>
  <c r="AZ266" s="1"/>
  <c r="B267"/>
  <c r="C267" s="1"/>
  <c r="D267" s="1"/>
  <c r="E267" s="1"/>
  <c r="F267" s="1"/>
  <c r="G267" s="1"/>
  <c r="H267" s="1"/>
  <c r="I267" s="1"/>
  <c r="J267" s="1"/>
  <c r="K267" s="1"/>
  <c r="L267" s="1"/>
  <c r="M267" s="1"/>
  <c r="N267" s="1"/>
  <c r="O267" s="1"/>
  <c r="P267" s="1"/>
  <c r="Q267" s="1"/>
  <c r="R267" s="1"/>
  <c r="S267" s="1"/>
  <c r="T267" s="1"/>
  <c r="U267" s="1"/>
  <c r="V267" s="1"/>
  <c r="W267" s="1"/>
  <c r="X267" s="1"/>
  <c r="Y267" s="1"/>
  <c r="Z267" s="1"/>
  <c r="AA267" s="1"/>
  <c r="AB267" s="1"/>
  <c r="AC267" s="1"/>
  <c r="AD267" s="1"/>
  <c r="AE267" s="1"/>
  <c r="AF267" s="1"/>
  <c r="AG267" s="1"/>
  <c r="AH267" s="1"/>
  <c r="AI267" s="1"/>
  <c r="AJ267" s="1"/>
  <c r="AK267" s="1"/>
  <c r="AL267" s="1"/>
  <c r="AM267" s="1"/>
  <c r="AN267" s="1"/>
  <c r="AO267" s="1"/>
  <c r="AP267" s="1"/>
  <c r="AQ267" s="1"/>
  <c r="AR267" s="1"/>
  <c r="AS267" s="1"/>
  <c r="AT267" s="1"/>
  <c r="AU267" s="1"/>
  <c r="AV267" s="1"/>
  <c r="AW267" s="1"/>
  <c r="AX267" s="1"/>
  <c r="AY267" s="1"/>
  <c r="AZ267" s="1"/>
  <c r="B268"/>
  <c r="C268" s="1"/>
  <c r="D268" s="1"/>
  <c r="E268" s="1"/>
  <c r="F268" s="1"/>
  <c r="G268" s="1"/>
  <c r="H268" s="1"/>
  <c r="I268" s="1"/>
  <c r="J268" s="1"/>
  <c r="K268" s="1"/>
  <c r="L268" s="1"/>
  <c r="M268" s="1"/>
  <c r="N268" s="1"/>
  <c r="O268" s="1"/>
  <c r="P268" s="1"/>
  <c r="Q268" s="1"/>
  <c r="R268" s="1"/>
  <c r="S268" s="1"/>
  <c r="T268" s="1"/>
  <c r="U268" s="1"/>
  <c r="V268" s="1"/>
  <c r="W268" s="1"/>
  <c r="X268" s="1"/>
  <c r="Y268" s="1"/>
  <c r="Z268" s="1"/>
  <c r="AA268" s="1"/>
  <c r="AB268" s="1"/>
  <c r="AC268" s="1"/>
  <c r="AD268" s="1"/>
  <c r="AE268" s="1"/>
  <c r="AF268" s="1"/>
  <c r="AG268" s="1"/>
  <c r="AH268" s="1"/>
  <c r="AI268" s="1"/>
  <c r="AJ268" s="1"/>
  <c r="AK268" s="1"/>
  <c r="AL268" s="1"/>
  <c r="AM268" s="1"/>
  <c r="AN268" s="1"/>
  <c r="AO268" s="1"/>
  <c r="AP268" s="1"/>
  <c r="AQ268" s="1"/>
  <c r="AR268" s="1"/>
  <c r="AS268" s="1"/>
  <c r="AT268" s="1"/>
  <c r="AU268" s="1"/>
  <c r="AV268" s="1"/>
  <c r="AW268" s="1"/>
  <c r="AX268" s="1"/>
  <c r="AY268" s="1"/>
  <c r="AZ268" s="1"/>
  <c r="B269"/>
  <c r="C269" s="1"/>
  <c r="D269" s="1"/>
  <c r="E269" s="1"/>
  <c r="F269" s="1"/>
  <c r="G269" s="1"/>
  <c r="H269" s="1"/>
  <c r="I269" s="1"/>
  <c r="J269" s="1"/>
  <c r="K269" s="1"/>
  <c r="L269" s="1"/>
  <c r="M269" s="1"/>
  <c r="N269" s="1"/>
  <c r="O269" s="1"/>
  <c r="P269" s="1"/>
  <c r="Q269" s="1"/>
  <c r="R269" s="1"/>
  <c r="S269" s="1"/>
  <c r="T269" s="1"/>
  <c r="U269" s="1"/>
  <c r="V269" s="1"/>
  <c r="W269" s="1"/>
  <c r="X269" s="1"/>
  <c r="Y269" s="1"/>
  <c r="Z269" s="1"/>
  <c r="AA269" s="1"/>
  <c r="AB269" s="1"/>
  <c r="AC269" s="1"/>
  <c r="AD269" s="1"/>
  <c r="AE269" s="1"/>
  <c r="AF269" s="1"/>
  <c r="AG269" s="1"/>
  <c r="AH269" s="1"/>
  <c r="AI269" s="1"/>
  <c r="AJ269" s="1"/>
  <c r="AK269" s="1"/>
  <c r="AL269" s="1"/>
  <c r="AM269" s="1"/>
  <c r="AN269" s="1"/>
  <c r="AO269" s="1"/>
  <c r="AP269" s="1"/>
  <c r="AQ269" s="1"/>
  <c r="AR269" s="1"/>
  <c r="AS269" s="1"/>
  <c r="AT269" s="1"/>
  <c r="AU269" s="1"/>
  <c r="AV269" s="1"/>
  <c r="AW269" s="1"/>
  <c r="AX269" s="1"/>
  <c r="AY269" s="1"/>
  <c r="AZ269" s="1"/>
  <c r="B270"/>
  <c r="C270" s="1"/>
  <c r="D270" s="1"/>
  <c r="E270" s="1"/>
  <c r="F270" s="1"/>
  <c r="G270" s="1"/>
  <c r="H270" s="1"/>
  <c r="I270" s="1"/>
  <c r="J270" s="1"/>
  <c r="K270" s="1"/>
  <c r="L270" s="1"/>
  <c r="M270" s="1"/>
  <c r="N270" s="1"/>
  <c r="O270" s="1"/>
  <c r="P270" s="1"/>
  <c r="Q270" s="1"/>
  <c r="R270" s="1"/>
  <c r="S270" s="1"/>
  <c r="T270" s="1"/>
  <c r="U270" s="1"/>
  <c r="V270" s="1"/>
  <c r="W270" s="1"/>
  <c r="X270" s="1"/>
  <c r="Y270" s="1"/>
  <c r="Z270" s="1"/>
  <c r="AA270" s="1"/>
  <c r="AB270" s="1"/>
  <c r="AC270" s="1"/>
  <c r="AD270" s="1"/>
  <c r="AE270" s="1"/>
  <c r="AF270" s="1"/>
  <c r="AG270" s="1"/>
  <c r="AH270" s="1"/>
  <c r="AI270" s="1"/>
  <c r="AJ270" s="1"/>
  <c r="AK270" s="1"/>
  <c r="AL270" s="1"/>
  <c r="AM270" s="1"/>
  <c r="AN270" s="1"/>
  <c r="AO270" s="1"/>
  <c r="AP270" s="1"/>
  <c r="AQ270" s="1"/>
  <c r="AR270" s="1"/>
  <c r="AS270" s="1"/>
  <c r="AT270" s="1"/>
  <c r="AU270" s="1"/>
  <c r="AV270" s="1"/>
  <c r="AW270" s="1"/>
  <c r="AX270" s="1"/>
  <c r="AY270" s="1"/>
  <c r="AZ270" s="1"/>
  <c r="B271"/>
  <c r="C271" s="1"/>
  <c r="D271" s="1"/>
  <c r="E271" s="1"/>
  <c r="F271" s="1"/>
  <c r="G271" s="1"/>
  <c r="H271" s="1"/>
  <c r="I271" s="1"/>
  <c r="J271" s="1"/>
  <c r="K271" s="1"/>
  <c r="L271" s="1"/>
  <c r="M271" s="1"/>
  <c r="N271" s="1"/>
  <c r="O271" s="1"/>
  <c r="P271" s="1"/>
  <c r="Q271" s="1"/>
  <c r="R271" s="1"/>
  <c r="S271" s="1"/>
  <c r="T271" s="1"/>
  <c r="U271" s="1"/>
  <c r="V271" s="1"/>
  <c r="W271" s="1"/>
  <c r="X271" s="1"/>
  <c r="Y271" s="1"/>
  <c r="Z271" s="1"/>
  <c r="AA271" s="1"/>
  <c r="AB271" s="1"/>
  <c r="AC271" s="1"/>
  <c r="AD271" s="1"/>
  <c r="AE271" s="1"/>
  <c r="AF271" s="1"/>
  <c r="AG271" s="1"/>
  <c r="AH271" s="1"/>
  <c r="AI271" s="1"/>
  <c r="AJ271" s="1"/>
  <c r="AK271" s="1"/>
  <c r="AL271" s="1"/>
  <c r="AM271" s="1"/>
  <c r="AN271" s="1"/>
  <c r="AO271" s="1"/>
  <c r="AP271" s="1"/>
  <c r="AQ271" s="1"/>
  <c r="AR271" s="1"/>
  <c r="AS271" s="1"/>
  <c r="AT271" s="1"/>
  <c r="AU271" s="1"/>
  <c r="AV271" s="1"/>
  <c r="AW271" s="1"/>
  <c r="AX271" s="1"/>
  <c r="AY271" s="1"/>
  <c r="AZ271" s="1"/>
  <c r="B272"/>
  <c r="C272" s="1"/>
  <c r="D272" s="1"/>
  <c r="E272" s="1"/>
  <c r="F272" s="1"/>
  <c r="G272" s="1"/>
  <c r="H272" s="1"/>
  <c r="I272" s="1"/>
  <c r="J272" s="1"/>
  <c r="K272" s="1"/>
  <c r="L272" s="1"/>
  <c r="M272" s="1"/>
  <c r="N272" s="1"/>
  <c r="O272" s="1"/>
  <c r="P272" s="1"/>
  <c r="Q272" s="1"/>
  <c r="R272" s="1"/>
  <c r="S272" s="1"/>
  <c r="T272" s="1"/>
  <c r="U272" s="1"/>
  <c r="V272" s="1"/>
  <c r="W272" s="1"/>
  <c r="X272" s="1"/>
  <c r="Y272" s="1"/>
  <c r="Z272" s="1"/>
  <c r="AA272" s="1"/>
  <c r="AB272" s="1"/>
  <c r="AC272" s="1"/>
  <c r="AD272" s="1"/>
  <c r="AE272" s="1"/>
  <c r="AF272" s="1"/>
  <c r="AG272" s="1"/>
  <c r="AH272" s="1"/>
  <c r="AI272" s="1"/>
  <c r="AJ272" s="1"/>
  <c r="AK272" s="1"/>
  <c r="AL272" s="1"/>
  <c r="AM272" s="1"/>
  <c r="AN272" s="1"/>
  <c r="AO272" s="1"/>
  <c r="AP272" s="1"/>
  <c r="AQ272" s="1"/>
  <c r="AR272" s="1"/>
  <c r="AS272" s="1"/>
  <c r="AT272" s="1"/>
  <c r="AU272" s="1"/>
  <c r="AV272" s="1"/>
  <c r="AW272" s="1"/>
  <c r="AX272" s="1"/>
  <c r="AY272" s="1"/>
  <c r="AZ272" s="1"/>
  <c r="B273"/>
  <c r="C273" s="1"/>
  <c r="D273" s="1"/>
  <c r="E273" s="1"/>
  <c r="F273" s="1"/>
  <c r="G273" s="1"/>
  <c r="H273" s="1"/>
  <c r="I273" s="1"/>
  <c r="J273" s="1"/>
  <c r="K273" s="1"/>
  <c r="L273" s="1"/>
  <c r="M273" s="1"/>
  <c r="N273" s="1"/>
  <c r="O273" s="1"/>
  <c r="P273" s="1"/>
  <c r="Q273" s="1"/>
  <c r="R273" s="1"/>
  <c r="S273" s="1"/>
  <c r="T273" s="1"/>
  <c r="U273" s="1"/>
  <c r="V273" s="1"/>
  <c r="W273" s="1"/>
  <c r="X273" s="1"/>
  <c r="Y273" s="1"/>
  <c r="Z273" s="1"/>
  <c r="AA273" s="1"/>
  <c r="AB273" s="1"/>
  <c r="AC273" s="1"/>
  <c r="AD273" s="1"/>
  <c r="AE273" s="1"/>
  <c r="AF273" s="1"/>
  <c r="AG273" s="1"/>
  <c r="AH273" s="1"/>
  <c r="AI273" s="1"/>
  <c r="AJ273" s="1"/>
  <c r="AK273" s="1"/>
  <c r="AL273" s="1"/>
  <c r="AM273" s="1"/>
  <c r="AN273" s="1"/>
  <c r="AO273" s="1"/>
  <c r="AP273" s="1"/>
  <c r="AQ273" s="1"/>
  <c r="AR273" s="1"/>
  <c r="AS273" s="1"/>
  <c r="AT273" s="1"/>
  <c r="AU273" s="1"/>
  <c r="AV273" s="1"/>
  <c r="AW273" s="1"/>
  <c r="AX273" s="1"/>
  <c r="AY273" s="1"/>
  <c r="AZ273" s="1"/>
  <c r="B274"/>
  <c r="C274" s="1"/>
  <c r="D274" s="1"/>
  <c r="E274" s="1"/>
  <c r="F274" s="1"/>
  <c r="G274" s="1"/>
  <c r="H274" s="1"/>
  <c r="I274" s="1"/>
  <c r="J274" s="1"/>
  <c r="K274" s="1"/>
  <c r="L274" s="1"/>
  <c r="M274" s="1"/>
  <c r="N274" s="1"/>
  <c r="O274" s="1"/>
  <c r="P274" s="1"/>
  <c r="Q274" s="1"/>
  <c r="R274" s="1"/>
  <c r="S274" s="1"/>
  <c r="T274" s="1"/>
  <c r="U274" s="1"/>
  <c r="V274" s="1"/>
  <c r="W274" s="1"/>
  <c r="X274" s="1"/>
  <c r="Y274" s="1"/>
  <c r="Z274" s="1"/>
  <c r="AA274" s="1"/>
  <c r="AB274" s="1"/>
  <c r="AC274" s="1"/>
  <c r="AD274" s="1"/>
  <c r="AE274" s="1"/>
  <c r="AF274" s="1"/>
  <c r="AG274" s="1"/>
  <c r="AH274" s="1"/>
  <c r="AI274" s="1"/>
  <c r="AJ274" s="1"/>
  <c r="AK274" s="1"/>
  <c r="AL274" s="1"/>
  <c r="AM274" s="1"/>
  <c r="AN274" s="1"/>
  <c r="AO274" s="1"/>
  <c r="AP274" s="1"/>
  <c r="AQ274" s="1"/>
  <c r="AR274" s="1"/>
  <c r="AS274" s="1"/>
  <c r="AT274" s="1"/>
  <c r="AU274" s="1"/>
  <c r="AV274" s="1"/>
  <c r="AW274" s="1"/>
  <c r="AX274" s="1"/>
  <c r="AY274" s="1"/>
  <c r="AZ274" s="1"/>
  <c r="B275"/>
  <c r="C275" s="1"/>
  <c r="D275" s="1"/>
  <c r="E275" s="1"/>
  <c r="F275" s="1"/>
  <c r="G275" s="1"/>
  <c r="H275" s="1"/>
  <c r="I275" s="1"/>
  <c r="J275" s="1"/>
  <c r="K275" s="1"/>
  <c r="L275" s="1"/>
  <c r="M275" s="1"/>
  <c r="N275" s="1"/>
  <c r="O275" s="1"/>
  <c r="P275" s="1"/>
  <c r="Q275" s="1"/>
  <c r="R275" s="1"/>
  <c r="S275" s="1"/>
  <c r="T275" s="1"/>
  <c r="U275" s="1"/>
  <c r="V275" s="1"/>
  <c r="W275" s="1"/>
  <c r="X275" s="1"/>
  <c r="Y275" s="1"/>
  <c r="Z275" s="1"/>
  <c r="AA275" s="1"/>
  <c r="AB275" s="1"/>
  <c r="AC275" s="1"/>
  <c r="AD275" s="1"/>
  <c r="AE275" s="1"/>
  <c r="AF275" s="1"/>
  <c r="AG275" s="1"/>
  <c r="AH275" s="1"/>
  <c r="AI275" s="1"/>
  <c r="AJ275" s="1"/>
  <c r="AK275" s="1"/>
  <c r="AL275" s="1"/>
  <c r="AM275" s="1"/>
  <c r="AN275" s="1"/>
  <c r="AO275" s="1"/>
  <c r="AP275" s="1"/>
  <c r="AQ275" s="1"/>
  <c r="AR275" s="1"/>
  <c r="AS275" s="1"/>
  <c r="AT275" s="1"/>
  <c r="AU275" s="1"/>
  <c r="AV275" s="1"/>
  <c r="AW275" s="1"/>
  <c r="AX275" s="1"/>
  <c r="AY275" s="1"/>
  <c r="AZ275" s="1"/>
  <c r="B276"/>
  <c r="C276" s="1"/>
  <c r="D276" s="1"/>
  <c r="E276" s="1"/>
  <c r="F276" s="1"/>
  <c r="G276" s="1"/>
  <c r="H276" s="1"/>
  <c r="I276" s="1"/>
  <c r="J276" s="1"/>
  <c r="K276" s="1"/>
  <c r="L276" s="1"/>
  <c r="M276" s="1"/>
  <c r="N276" s="1"/>
  <c r="O276" s="1"/>
  <c r="P276" s="1"/>
  <c r="Q276" s="1"/>
  <c r="R276" s="1"/>
  <c r="S276" s="1"/>
  <c r="T276" s="1"/>
  <c r="U276" s="1"/>
  <c r="V276" s="1"/>
  <c r="W276" s="1"/>
  <c r="X276" s="1"/>
  <c r="Y276" s="1"/>
  <c r="Z276" s="1"/>
  <c r="AA276" s="1"/>
  <c r="AB276" s="1"/>
  <c r="AC276" s="1"/>
  <c r="AD276" s="1"/>
  <c r="AE276" s="1"/>
  <c r="AF276" s="1"/>
  <c r="AG276" s="1"/>
  <c r="AH276" s="1"/>
  <c r="AI276" s="1"/>
  <c r="AJ276" s="1"/>
  <c r="AK276" s="1"/>
  <c r="AL276" s="1"/>
  <c r="AM276" s="1"/>
  <c r="AN276" s="1"/>
  <c r="AO276" s="1"/>
  <c r="AP276" s="1"/>
  <c r="AQ276" s="1"/>
  <c r="AR276" s="1"/>
  <c r="AS276" s="1"/>
  <c r="AT276" s="1"/>
  <c r="AU276" s="1"/>
  <c r="AV276" s="1"/>
  <c r="AW276" s="1"/>
  <c r="AX276" s="1"/>
  <c r="AY276" s="1"/>
  <c r="AZ276" s="1"/>
  <c r="B277"/>
  <c r="C277" s="1"/>
  <c r="D277" s="1"/>
  <c r="E277" s="1"/>
  <c r="F277" s="1"/>
  <c r="G277" s="1"/>
  <c r="H277" s="1"/>
  <c r="I277" s="1"/>
  <c r="J277" s="1"/>
  <c r="K277" s="1"/>
  <c r="L277" s="1"/>
  <c r="M277" s="1"/>
  <c r="N277" s="1"/>
  <c r="O277" s="1"/>
  <c r="P277" s="1"/>
  <c r="Q277" s="1"/>
  <c r="R277" s="1"/>
  <c r="S277" s="1"/>
  <c r="T277" s="1"/>
  <c r="U277" s="1"/>
  <c r="V277" s="1"/>
  <c r="W277" s="1"/>
  <c r="X277" s="1"/>
  <c r="Y277" s="1"/>
  <c r="Z277" s="1"/>
  <c r="AA277" s="1"/>
  <c r="AB277" s="1"/>
  <c r="AC277" s="1"/>
  <c r="AD277" s="1"/>
  <c r="AE277" s="1"/>
  <c r="AF277" s="1"/>
  <c r="AG277" s="1"/>
  <c r="AH277" s="1"/>
  <c r="AI277" s="1"/>
  <c r="AJ277" s="1"/>
  <c r="AK277" s="1"/>
  <c r="AL277" s="1"/>
  <c r="AM277" s="1"/>
  <c r="AN277" s="1"/>
  <c r="AO277" s="1"/>
  <c r="AP277" s="1"/>
  <c r="AQ277" s="1"/>
  <c r="AR277" s="1"/>
  <c r="AS277" s="1"/>
  <c r="AT277" s="1"/>
  <c r="AU277" s="1"/>
  <c r="AV277" s="1"/>
  <c r="AW277" s="1"/>
  <c r="AX277" s="1"/>
  <c r="AY277" s="1"/>
  <c r="AZ277" s="1"/>
  <c r="B278"/>
  <c r="C278" s="1"/>
  <c r="D278" s="1"/>
  <c r="E278" s="1"/>
  <c r="F278" s="1"/>
  <c r="G278" s="1"/>
  <c r="H278" s="1"/>
  <c r="I278" s="1"/>
  <c r="J278" s="1"/>
  <c r="K278" s="1"/>
  <c r="L278" s="1"/>
  <c r="M278" s="1"/>
  <c r="N278" s="1"/>
  <c r="O278" s="1"/>
  <c r="P278" s="1"/>
  <c r="Q278" s="1"/>
  <c r="R278" s="1"/>
  <c r="S278" s="1"/>
  <c r="T278" s="1"/>
  <c r="U278" s="1"/>
  <c r="V278" s="1"/>
  <c r="W278" s="1"/>
  <c r="X278" s="1"/>
  <c r="Y278" s="1"/>
  <c r="Z278" s="1"/>
  <c r="AA278" s="1"/>
  <c r="AB278" s="1"/>
  <c r="AC278" s="1"/>
  <c r="AD278" s="1"/>
  <c r="AE278" s="1"/>
  <c r="AF278" s="1"/>
  <c r="AG278" s="1"/>
  <c r="AH278" s="1"/>
  <c r="AI278" s="1"/>
  <c r="AJ278" s="1"/>
  <c r="AK278" s="1"/>
  <c r="AL278" s="1"/>
  <c r="AM278" s="1"/>
  <c r="AN278" s="1"/>
  <c r="AO278" s="1"/>
  <c r="AP278" s="1"/>
  <c r="AQ278" s="1"/>
  <c r="AR278" s="1"/>
  <c r="AS278" s="1"/>
  <c r="AT278" s="1"/>
  <c r="AU278" s="1"/>
  <c r="AV278" s="1"/>
  <c r="AW278" s="1"/>
  <c r="AX278" s="1"/>
  <c r="AY278" s="1"/>
  <c r="AZ278" s="1"/>
  <c r="B279"/>
  <c r="C279" s="1"/>
  <c r="D279" s="1"/>
  <c r="E279" s="1"/>
  <c r="F279" s="1"/>
  <c r="G279" s="1"/>
  <c r="H279" s="1"/>
  <c r="I279" s="1"/>
  <c r="J279" s="1"/>
  <c r="K279" s="1"/>
  <c r="L279" s="1"/>
  <c r="M279" s="1"/>
  <c r="N279" s="1"/>
  <c r="O279" s="1"/>
  <c r="P279" s="1"/>
  <c r="Q279" s="1"/>
  <c r="R279" s="1"/>
  <c r="S279" s="1"/>
  <c r="T279" s="1"/>
  <c r="U279" s="1"/>
  <c r="V279" s="1"/>
  <c r="W279" s="1"/>
  <c r="X279" s="1"/>
  <c r="Y279" s="1"/>
  <c r="Z279" s="1"/>
  <c r="AA279" s="1"/>
  <c r="AB279" s="1"/>
  <c r="AC279" s="1"/>
  <c r="AD279" s="1"/>
  <c r="AE279" s="1"/>
  <c r="AF279" s="1"/>
  <c r="AG279" s="1"/>
  <c r="AH279" s="1"/>
  <c r="AI279" s="1"/>
  <c r="AJ279" s="1"/>
  <c r="AK279" s="1"/>
  <c r="AL279" s="1"/>
  <c r="AM279" s="1"/>
  <c r="AN279" s="1"/>
  <c r="AO279" s="1"/>
  <c r="AP279" s="1"/>
  <c r="AQ279" s="1"/>
  <c r="AR279" s="1"/>
  <c r="AS279" s="1"/>
  <c r="AT279" s="1"/>
  <c r="AU279" s="1"/>
  <c r="AV279" s="1"/>
  <c r="AW279" s="1"/>
  <c r="AX279" s="1"/>
  <c r="AY279" s="1"/>
  <c r="AZ279" s="1"/>
  <c r="B280"/>
  <c r="C280" s="1"/>
  <c r="D280" s="1"/>
  <c r="E280" s="1"/>
  <c r="F280" s="1"/>
  <c r="G280" s="1"/>
  <c r="H280" s="1"/>
  <c r="I280" s="1"/>
  <c r="J280" s="1"/>
  <c r="K280" s="1"/>
  <c r="L280" s="1"/>
  <c r="M280" s="1"/>
  <c r="N280" s="1"/>
  <c r="O280" s="1"/>
  <c r="P280" s="1"/>
  <c r="Q280" s="1"/>
  <c r="R280" s="1"/>
  <c r="S280" s="1"/>
  <c r="T280" s="1"/>
  <c r="U280" s="1"/>
  <c r="V280" s="1"/>
  <c r="W280" s="1"/>
  <c r="X280" s="1"/>
  <c r="Y280" s="1"/>
  <c r="Z280" s="1"/>
  <c r="AA280" s="1"/>
  <c r="AB280" s="1"/>
  <c r="AC280" s="1"/>
  <c r="AD280" s="1"/>
  <c r="AE280" s="1"/>
  <c r="AF280" s="1"/>
  <c r="AG280" s="1"/>
  <c r="AH280" s="1"/>
  <c r="AI280" s="1"/>
  <c r="AJ280" s="1"/>
  <c r="AK280" s="1"/>
  <c r="AL280" s="1"/>
  <c r="AM280" s="1"/>
  <c r="AN280" s="1"/>
  <c r="AO280" s="1"/>
  <c r="AP280" s="1"/>
  <c r="AQ280" s="1"/>
  <c r="AR280" s="1"/>
  <c r="AS280" s="1"/>
  <c r="AT280" s="1"/>
  <c r="AU280" s="1"/>
  <c r="AV280" s="1"/>
  <c r="AW280" s="1"/>
  <c r="AX280" s="1"/>
  <c r="AY280" s="1"/>
  <c r="AZ280" s="1"/>
  <c r="B281"/>
  <c r="C281" s="1"/>
  <c r="D281" s="1"/>
  <c r="E281" s="1"/>
  <c r="F281" s="1"/>
  <c r="G281" s="1"/>
  <c r="H281" s="1"/>
  <c r="I281" s="1"/>
  <c r="J281" s="1"/>
  <c r="K281" s="1"/>
  <c r="L281" s="1"/>
  <c r="M281" s="1"/>
  <c r="N281" s="1"/>
  <c r="O281" s="1"/>
  <c r="P281" s="1"/>
  <c r="Q281" s="1"/>
  <c r="R281" s="1"/>
  <c r="S281" s="1"/>
  <c r="T281" s="1"/>
  <c r="U281" s="1"/>
  <c r="V281" s="1"/>
  <c r="W281" s="1"/>
  <c r="X281" s="1"/>
  <c r="Y281" s="1"/>
  <c r="Z281" s="1"/>
  <c r="AA281" s="1"/>
  <c r="AB281" s="1"/>
  <c r="AC281" s="1"/>
  <c r="AD281" s="1"/>
  <c r="AE281" s="1"/>
  <c r="AF281" s="1"/>
  <c r="AG281" s="1"/>
  <c r="AH281" s="1"/>
  <c r="AI281" s="1"/>
  <c r="AJ281" s="1"/>
  <c r="AK281" s="1"/>
  <c r="AL281" s="1"/>
  <c r="AM281" s="1"/>
  <c r="AN281" s="1"/>
  <c r="AO281" s="1"/>
  <c r="AP281" s="1"/>
  <c r="AQ281" s="1"/>
  <c r="AR281" s="1"/>
  <c r="AS281" s="1"/>
  <c r="AT281" s="1"/>
  <c r="AU281" s="1"/>
  <c r="AV281" s="1"/>
  <c r="AW281" s="1"/>
  <c r="AX281" s="1"/>
  <c r="AY281" s="1"/>
  <c r="AZ281" s="1"/>
  <c r="B282"/>
  <c r="C282" s="1"/>
  <c r="D282" s="1"/>
  <c r="E282" s="1"/>
  <c r="F282" s="1"/>
  <c r="G282" s="1"/>
  <c r="H282" s="1"/>
  <c r="I282" s="1"/>
  <c r="J282" s="1"/>
  <c r="K282" s="1"/>
  <c r="L282" s="1"/>
  <c r="M282" s="1"/>
  <c r="N282" s="1"/>
  <c r="O282" s="1"/>
  <c r="P282" s="1"/>
  <c r="Q282" s="1"/>
  <c r="R282" s="1"/>
  <c r="S282" s="1"/>
  <c r="T282" s="1"/>
  <c r="U282" s="1"/>
  <c r="V282" s="1"/>
  <c r="W282" s="1"/>
  <c r="X282" s="1"/>
  <c r="Y282" s="1"/>
  <c r="Z282" s="1"/>
  <c r="AA282" s="1"/>
  <c r="AB282" s="1"/>
  <c r="AC282" s="1"/>
  <c r="AD282" s="1"/>
  <c r="AE282" s="1"/>
  <c r="AF282" s="1"/>
  <c r="AG282" s="1"/>
  <c r="AH282" s="1"/>
  <c r="AI282" s="1"/>
  <c r="AJ282" s="1"/>
  <c r="AK282" s="1"/>
  <c r="AL282" s="1"/>
  <c r="AM282" s="1"/>
  <c r="AN282" s="1"/>
  <c r="AO282" s="1"/>
  <c r="AP282" s="1"/>
  <c r="AQ282" s="1"/>
  <c r="AR282" s="1"/>
  <c r="AS282" s="1"/>
  <c r="AT282" s="1"/>
  <c r="AU282" s="1"/>
  <c r="AV282" s="1"/>
  <c r="AW282" s="1"/>
  <c r="AX282" s="1"/>
  <c r="AY282" s="1"/>
  <c r="AZ282" s="1"/>
  <c r="B283"/>
  <c r="C283" s="1"/>
  <c r="D283" s="1"/>
  <c r="E283" s="1"/>
  <c r="F283" s="1"/>
  <c r="G283" s="1"/>
  <c r="H283" s="1"/>
  <c r="I283" s="1"/>
  <c r="J283" s="1"/>
  <c r="K283" s="1"/>
  <c r="L283" s="1"/>
  <c r="M283" s="1"/>
  <c r="N283" s="1"/>
  <c r="O283" s="1"/>
  <c r="P283" s="1"/>
  <c r="Q283" s="1"/>
  <c r="R283" s="1"/>
  <c r="S283" s="1"/>
  <c r="T283" s="1"/>
  <c r="U283" s="1"/>
  <c r="V283" s="1"/>
  <c r="W283" s="1"/>
  <c r="X283" s="1"/>
  <c r="Y283" s="1"/>
  <c r="Z283" s="1"/>
  <c r="AA283" s="1"/>
  <c r="AB283" s="1"/>
  <c r="AC283" s="1"/>
  <c r="AD283" s="1"/>
  <c r="AE283" s="1"/>
  <c r="AF283" s="1"/>
  <c r="AG283" s="1"/>
  <c r="AH283" s="1"/>
  <c r="AI283" s="1"/>
  <c r="AJ283" s="1"/>
  <c r="AK283" s="1"/>
  <c r="AL283" s="1"/>
  <c r="AM283" s="1"/>
  <c r="AN283" s="1"/>
  <c r="AO283" s="1"/>
  <c r="AP283" s="1"/>
  <c r="AQ283" s="1"/>
  <c r="AR283" s="1"/>
  <c r="AS283" s="1"/>
  <c r="AT283" s="1"/>
  <c r="AU283" s="1"/>
  <c r="AV283" s="1"/>
  <c r="AW283" s="1"/>
  <c r="AX283" s="1"/>
  <c r="AY283" s="1"/>
  <c r="AZ283" s="1"/>
  <c r="B284"/>
  <c r="C284" s="1"/>
  <c r="D284" s="1"/>
  <c r="E284" s="1"/>
  <c r="F284" s="1"/>
  <c r="G284" s="1"/>
  <c r="H284" s="1"/>
  <c r="I284" s="1"/>
  <c r="J284" s="1"/>
  <c r="K284" s="1"/>
  <c r="L284" s="1"/>
  <c r="M284" s="1"/>
  <c r="N284" s="1"/>
  <c r="O284" s="1"/>
  <c r="P284" s="1"/>
  <c r="Q284" s="1"/>
  <c r="R284" s="1"/>
  <c r="S284" s="1"/>
  <c r="T284" s="1"/>
  <c r="U284" s="1"/>
  <c r="V284" s="1"/>
  <c r="W284" s="1"/>
  <c r="X284" s="1"/>
  <c r="Y284" s="1"/>
  <c r="Z284" s="1"/>
  <c r="AA284" s="1"/>
  <c r="AB284" s="1"/>
  <c r="AC284" s="1"/>
  <c r="AD284" s="1"/>
  <c r="AE284" s="1"/>
  <c r="AF284" s="1"/>
  <c r="AG284" s="1"/>
  <c r="AH284" s="1"/>
  <c r="AI284" s="1"/>
  <c r="AJ284" s="1"/>
  <c r="AK284" s="1"/>
  <c r="AL284" s="1"/>
  <c r="AM284" s="1"/>
  <c r="AN284" s="1"/>
  <c r="AO284" s="1"/>
  <c r="AP284" s="1"/>
  <c r="AQ284" s="1"/>
  <c r="AR284" s="1"/>
  <c r="AS284" s="1"/>
  <c r="AT284" s="1"/>
  <c r="AU284" s="1"/>
  <c r="AV284" s="1"/>
  <c r="AW284" s="1"/>
  <c r="AX284" s="1"/>
  <c r="AY284" s="1"/>
  <c r="AZ284" s="1"/>
  <c r="B285"/>
  <c r="C285" s="1"/>
  <c r="D285" s="1"/>
  <c r="E285" s="1"/>
  <c r="F285" s="1"/>
  <c r="G285" s="1"/>
  <c r="H285" s="1"/>
  <c r="I285" s="1"/>
  <c r="J285" s="1"/>
  <c r="K285" s="1"/>
  <c r="L285" s="1"/>
  <c r="M285" s="1"/>
  <c r="N285" s="1"/>
  <c r="O285" s="1"/>
  <c r="P285" s="1"/>
  <c r="Q285" s="1"/>
  <c r="R285" s="1"/>
  <c r="S285" s="1"/>
  <c r="T285" s="1"/>
  <c r="U285" s="1"/>
  <c r="V285" s="1"/>
  <c r="W285" s="1"/>
  <c r="X285" s="1"/>
  <c r="Y285" s="1"/>
  <c r="Z285" s="1"/>
  <c r="AA285" s="1"/>
  <c r="AB285" s="1"/>
  <c r="AC285" s="1"/>
  <c r="AD285" s="1"/>
  <c r="AE285" s="1"/>
  <c r="AF285" s="1"/>
  <c r="AG285" s="1"/>
  <c r="AH285" s="1"/>
  <c r="AI285" s="1"/>
  <c r="AJ285" s="1"/>
  <c r="AK285" s="1"/>
  <c r="AL285" s="1"/>
  <c r="AM285" s="1"/>
  <c r="AN285" s="1"/>
  <c r="AO285" s="1"/>
  <c r="AP285" s="1"/>
  <c r="AQ285" s="1"/>
  <c r="AR285" s="1"/>
  <c r="AS285" s="1"/>
  <c r="AT285" s="1"/>
  <c r="AU285" s="1"/>
  <c r="AV285" s="1"/>
  <c r="AW285" s="1"/>
  <c r="AX285" s="1"/>
  <c r="AY285" s="1"/>
  <c r="AZ285" s="1"/>
  <c r="B286"/>
  <c r="C286" s="1"/>
  <c r="D286" s="1"/>
  <c r="E286" s="1"/>
  <c r="F286" s="1"/>
  <c r="G286" s="1"/>
  <c r="H286" s="1"/>
  <c r="I286" s="1"/>
  <c r="J286" s="1"/>
  <c r="K286" s="1"/>
  <c r="L286" s="1"/>
  <c r="M286" s="1"/>
  <c r="N286" s="1"/>
  <c r="O286" s="1"/>
  <c r="P286" s="1"/>
  <c r="Q286" s="1"/>
  <c r="R286" s="1"/>
  <c r="S286" s="1"/>
  <c r="T286" s="1"/>
  <c r="U286" s="1"/>
  <c r="V286" s="1"/>
  <c r="W286" s="1"/>
  <c r="X286" s="1"/>
  <c r="Y286" s="1"/>
  <c r="Z286" s="1"/>
  <c r="AA286" s="1"/>
  <c r="AB286" s="1"/>
  <c r="AC286" s="1"/>
  <c r="AD286" s="1"/>
  <c r="AE286" s="1"/>
  <c r="AF286" s="1"/>
  <c r="AG286" s="1"/>
  <c r="AH286" s="1"/>
  <c r="AI286" s="1"/>
  <c r="AJ286" s="1"/>
  <c r="AK286" s="1"/>
  <c r="AL286" s="1"/>
  <c r="AM286" s="1"/>
  <c r="AN286" s="1"/>
  <c r="AO286" s="1"/>
  <c r="AP286" s="1"/>
  <c r="AQ286" s="1"/>
  <c r="AR286" s="1"/>
  <c r="AS286" s="1"/>
  <c r="AT286" s="1"/>
  <c r="AU286" s="1"/>
  <c r="AV286" s="1"/>
  <c r="AW286" s="1"/>
  <c r="AX286" s="1"/>
  <c r="AY286" s="1"/>
  <c r="AZ286" s="1"/>
  <c r="B287"/>
  <c r="C287" s="1"/>
  <c r="D287" s="1"/>
  <c r="E287" s="1"/>
  <c r="F287" s="1"/>
  <c r="G287" s="1"/>
  <c r="H287" s="1"/>
  <c r="I287" s="1"/>
  <c r="J287" s="1"/>
  <c r="K287" s="1"/>
  <c r="L287" s="1"/>
  <c r="M287" s="1"/>
  <c r="N287" s="1"/>
  <c r="O287" s="1"/>
  <c r="P287" s="1"/>
  <c r="Q287" s="1"/>
  <c r="R287" s="1"/>
  <c r="S287" s="1"/>
  <c r="T287" s="1"/>
  <c r="U287" s="1"/>
  <c r="V287" s="1"/>
  <c r="W287" s="1"/>
  <c r="X287" s="1"/>
  <c r="Y287" s="1"/>
  <c r="Z287" s="1"/>
  <c r="AA287" s="1"/>
  <c r="AB287" s="1"/>
  <c r="AC287" s="1"/>
  <c r="AD287" s="1"/>
  <c r="AE287" s="1"/>
  <c r="AF287" s="1"/>
  <c r="AG287" s="1"/>
  <c r="AH287" s="1"/>
  <c r="AI287" s="1"/>
  <c r="AJ287" s="1"/>
  <c r="AK287" s="1"/>
  <c r="AL287" s="1"/>
  <c r="AM287" s="1"/>
  <c r="AN287" s="1"/>
  <c r="AO287" s="1"/>
  <c r="AP287" s="1"/>
  <c r="AQ287" s="1"/>
  <c r="AR287" s="1"/>
  <c r="AS287" s="1"/>
  <c r="AT287" s="1"/>
  <c r="AU287" s="1"/>
  <c r="AV287" s="1"/>
  <c r="AW287" s="1"/>
  <c r="AX287" s="1"/>
  <c r="AY287" s="1"/>
  <c r="AZ287" s="1"/>
  <c r="B288"/>
  <c r="C288" s="1"/>
  <c r="D288" s="1"/>
  <c r="E288" s="1"/>
  <c r="F288" s="1"/>
  <c r="G288" s="1"/>
  <c r="H288" s="1"/>
  <c r="I288" s="1"/>
  <c r="J288" s="1"/>
  <c r="K288" s="1"/>
  <c r="L288" s="1"/>
  <c r="M288" s="1"/>
  <c r="N288" s="1"/>
  <c r="O288" s="1"/>
  <c r="P288" s="1"/>
  <c r="Q288" s="1"/>
  <c r="R288" s="1"/>
  <c r="S288" s="1"/>
  <c r="T288" s="1"/>
  <c r="U288" s="1"/>
  <c r="V288" s="1"/>
  <c r="W288" s="1"/>
  <c r="X288" s="1"/>
  <c r="Y288" s="1"/>
  <c r="Z288" s="1"/>
  <c r="AA288" s="1"/>
  <c r="AB288" s="1"/>
  <c r="AC288" s="1"/>
  <c r="AD288" s="1"/>
  <c r="AE288" s="1"/>
  <c r="AF288" s="1"/>
  <c r="AG288" s="1"/>
  <c r="AH288" s="1"/>
  <c r="AI288" s="1"/>
  <c r="AJ288" s="1"/>
  <c r="AK288" s="1"/>
  <c r="AL288" s="1"/>
  <c r="AM288" s="1"/>
  <c r="AN288" s="1"/>
  <c r="AO288" s="1"/>
  <c r="AP288" s="1"/>
  <c r="AQ288" s="1"/>
  <c r="AR288" s="1"/>
  <c r="AS288" s="1"/>
  <c r="AT288" s="1"/>
  <c r="AU288" s="1"/>
  <c r="AV288" s="1"/>
  <c r="AW288" s="1"/>
  <c r="AX288" s="1"/>
  <c r="AY288" s="1"/>
  <c r="AZ288" s="1"/>
  <c r="B289"/>
  <c r="C289" s="1"/>
  <c r="D289" s="1"/>
  <c r="E289" s="1"/>
  <c r="F289" s="1"/>
  <c r="G289" s="1"/>
  <c r="H289" s="1"/>
  <c r="I289" s="1"/>
  <c r="J289" s="1"/>
  <c r="K289" s="1"/>
  <c r="L289" s="1"/>
  <c r="M289" s="1"/>
  <c r="N289" s="1"/>
  <c r="O289" s="1"/>
  <c r="P289" s="1"/>
  <c r="Q289" s="1"/>
  <c r="R289" s="1"/>
  <c r="S289" s="1"/>
  <c r="T289" s="1"/>
  <c r="U289" s="1"/>
  <c r="V289" s="1"/>
  <c r="W289" s="1"/>
  <c r="X289" s="1"/>
  <c r="Y289" s="1"/>
  <c r="Z289" s="1"/>
  <c r="AA289" s="1"/>
  <c r="AB289" s="1"/>
  <c r="AC289" s="1"/>
  <c r="AD289" s="1"/>
  <c r="AE289" s="1"/>
  <c r="AF289" s="1"/>
  <c r="AG289" s="1"/>
  <c r="AH289" s="1"/>
  <c r="AI289" s="1"/>
  <c r="AJ289" s="1"/>
  <c r="AK289" s="1"/>
  <c r="AL289" s="1"/>
  <c r="AM289" s="1"/>
  <c r="AN289" s="1"/>
  <c r="AO289" s="1"/>
  <c r="AP289" s="1"/>
  <c r="AQ289" s="1"/>
  <c r="AR289" s="1"/>
  <c r="AS289" s="1"/>
  <c r="AT289" s="1"/>
  <c r="AU289" s="1"/>
  <c r="AV289" s="1"/>
  <c r="AW289" s="1"/>
  <c r="AX289" s="1"/>
  <c r="AY289" s="1"/>
  <c r="AZ289" s="1"/>
  <c r="B290"/>
  <c r="C290" s="1"/>
  <c r="D290" s="1"/>
  <c r="E290" s="1"/>
  <c r="F290" s="1"/>
  <c r="G290" s="1"/>
  <c r="H290" s="1"/>
  <c r="I290" s="1"/>
  <c r="J290" s="1"/>
  <c r="K290" s="1"/>
  <c r="L290" s="1"/>
  <c r="M290" s="1"/>
  <c r="N290" s="1"/>
  <c r="O290" s="1"/>
  <c r="P290" s="1"/>
  <c r="Q290" s="1"/>
  <c r="R290" s="1"/>
  <c r="S290" s="1"/>
  <c r="T290" s="1"/>
  <c r="U290" s="1"/>
  <c r="V290" s="1"/>
  <c r="W290" s="1"/>
  <c r="X290" s="1"/>
  <c r="Y290" s="1"/>
  <c r="Z290" s="1"/>
  <c r="AA290" s="1"/>
  <c r="AB290" s="1"/>
  <c r="AC290" s="1"/>
  <c r="AD290" s="1"/>
  <c r="AE290" s="1"/>
  <c r="AF290" s="1"/>
  <c r="AG290" s="1"/>
  <c r="AH290" s="1"/>
  <c r="AI290" s="1"/>
  <c r="AJ290" s="1"/>
  <c r="AK290" s="1"/>
  <c r="AL290" s="1"/>
  <c r="AM290" s="1"/>
  <c r="AN290" s="1"/>
  <c r="AO290" s="1"/>
  <c r="AP290" s="1"/>
  <c r="AQ290" s="1"/>
  <c r="AR290" s="1"/>
  <c r="AS290" s="1"/>
  <c r="AT290" s="1"/>
  <c r="AU290" s="1"/>
  <c r="AV290" s="1"/>
  <c r="AW290" s="1"/>
  <c r="AX290" s="1"/>
  <c r="AY290" s="1"/>
  <c r="AZ290" s="1"/>
  <c r="B291"/>
  <c r="C291" s="1"/>
  <c r="D291" s="1"/>
  <c r="E291" s="1"/>
  <c r="F291" s="1"/>
  <c r="G291" s="1"/>
  <c r="H291" s="1"/>
  <c r="I291" s="1"/>
  <c r="J291" s="1"/>
  <c r="K291" s="1"/>
  <c r="L291" s="1"/>
  <c r="M291" s="1"/>
  <c r="N291" s="1"/>
  <c r="O291" s="1"/>
  <c r="P291" s="1"/>
  <c r="Q291" s="1"/>
  <c r="R291" s="1"/>
  <c r="S291" s="1"/>
  <c r="T291" s="1"/>
  <c r="U291" s="1"/>
  <c r="V291" s="1"/>
  <c r="W291" s="1"/>
  <c r="X291" s="1"/>
  <c r="Y291" s="1"/>
  <c r="Z291" s="1"/>
  <c r="AA291" s="1"/>
  <c r="AB291" s="1"/>
  <c r="AC291" s="1"/>
  <c r="AD291" s="1"/>
  <c r="AE291" s="1"/>
  <c r="AF291" s="1"/>
  <c r="AG291" s="1"/>
  <c r="AH291" s="1"/>
  <c r="AI291" s="1"/>
  <c r="AJ291" s="1"/>
  <c r="AK291" s="1"/>
  <c r="AL291" s="1"/>
  <c r="AM291" s="1"/>
  <c r="AN291" s="1"/>
  <c r="AO291" s="1"/>
  <c r="AP291" s="1"/>
  <c r="AQ291" s="1"/>
  <c r="AR291" s="1"/>
  <c r="AS291" s="1"/>
  <c r="AT291" s="1"/>
  <c r="AU291" s="1"/>
  <c r="AV291" s="1"/>
  <c r="AW291" s="1"/>
  <c r="AX291" s="1"/>
  <c r="AY291" s="1"/>
  <c r="AZ291" s="1"/>
  <c r="B292"/>
  <c r="C292" s="1"/>
  <c r="D292" s="1"/>
  <c r="E292" s="1"/>
  <c r="F292" s="1"/>
  <c r="G292" s="1"/>
  <c r="H292" s="1"/>
  <c r="I292" s="1"/>
  <c r="J292" s="1"/>
  <c r="K292" s="1"/>
  <c r="L292" s="1"/>
  <c r="M292" s="1"/>
  <c r="N292" s="1"/>
  <c r="O292" s="1"/>
  <c r="P292" s="1"/>
  <c r="Q292" s="1"/>
  <c r="R292" s="1"/>
  <c r="S292" s="1"/>
  <c r="T292" s="1"/>
  <c r="U292" s="1"/>
  <c r="V292" s="1"/>
  <c r="W292" s="1"/>
  <c r="X292" s="1"/>
  <c r="Y292" s="1"/>
  <c r="Z292" s="1"/>
  <c r="AA292" s="1"/>
  <c r="AB292" s="1"/>
  <c r="AC292" s="1"/>
  <c r="AD292" s="1"/>
  <c r="AE292" s="1"/>
  <c r="AF292" s="1"/>
  <c r="AG292" s="1"/>
  <c r="AH292" s="1"/>
  <c r="AI292" s="1"/>
  <c r="AJ292" s="1"/>
  <c r="AK292" s="1"/>
  <c r="AL292" s="1"/>
  <c r="AM292" s="1"/>
  <c r="AN292" s="1"/>
  <c r="AO292" s="1"/>
  <c r="AP292" s="1"/>
  <c r="AQ292" s="1"/>
  <c r="AR292" s="1"/>
  <c r="AS292" s="1"/>
  <c r="AT292" s="1"/>
  <c r="AU292" s="1"/>
  <c r="AV292" s="1"/>
  <c r="AW292" s="1"/>
  <c r="AX292" s="1"/>
  <c r="AY292" s="1"/>
  <c r="AZ292" s="1"/>
  <c r="B293"/>
  <c r="C293" s="1"/>
  <c r="D293" s="1"/>
  <c r="E293" s="1"/>
  <c r="F293" s="1"/>
  <c r="G293" s="1"/>
  <c r="H293" s="1"/>
  <c r="I293" s="1"/>
  <c r="J293" s="1"/>
  <c r="K293" s="1"/>
  <c r="L293" s="1"/>
  <c r="M293" s="1"/>
  <c r="N293" s="1"/>
  <c r="O293" s="1"/>
  <c r="P293" s="1"/>
  <c r="Q293" s="1"/>
  <c r="R293" s="1"/>
  <c r="S293" s="1"/>
  <c r="T293" s="1"/>
  <c r="U293" s="1"/>
  <c r="V293" s="1"/>
  <c r="W293" s="1"/>
  <c r="X293" s="1"/>
  <c r="Y293" s="1"/>
  <c r="Z293" s="1"/>
  <c r="AA293" s="1"/>
  <c r="AB293" s="1"/>
  <c r="AC293" s="1"/>
  <c r="AD293" s="1"/>
  <c r="AE293" s="1"/>
  <c r="AF293" s="1"/>
  <c r="AG293" s="1"/>
  <c r="AH293" s="1"/>
  <c r="AI293" s="1"/>
  <c r="AJ293" s="1"/>
  <c r="AK293" s="1"/>
  <c r="AL293" s="1"/>
  <c r="AM293" s="1"/>
  <c r="AN293" s="1"/>
  <c r="AO293" s="1"/>
  <c r="AP293" s="1"/>
  <c r="AQ293" s="1"/>
  <c r="AR293" s="1"/>
  <c r="AS293" s="1"/>
  <c r="AT293" s="1"/>
  <c r="AU293" s="1"/>
  <c r="AV293" s="1"/>
  <c r="AW293" s="1"/>
  <c r="AX293" s="1"/>
  <c r="AY293" s="1"/>
  <c r="AZ293" s="1"/>
  <c r="B294"/>
  <c r="C294" s="1"/>
  <c r="D294" s="1"/>
  <c r="E294" s="1"/>
  <c r="F294" s="1"/>
  <c r="G294" s="1"/>
  <c r="H294" s="1"/>
  <c r="I294" s="1"/>
  <c r="J294" s="1"/>
  <c r="K294" s="1"/>
  <c r="L294" s="1"/>
  <c r="M294" s="1"/>
  <c r="N294" s="1"/>
  <c r="O294" s="1"/>
  <c r="P294" s="1"/>
  <c r="Q294" s="1"/>
  <c r="R294" s="1"/>
  <c r="S294" s="1"/>
  <c r="T294" s="1"/>
  <c r="U294" s="1"/>
  <c r="V294" s="1"/>
  <c r="W294" s="1"/>
  <c r="X294" s="1"/>
  <c r="Y294" s="1"/>
  <c r="Z294" s="1"/>
  <c r="AA294" s="1"/>
  <c r="AB294" s="1"/>
  <c r="AC294" s="1"/>
  <c r="AD294" s="1"/>
  <c r="AE294" s="1"/>
  <c r="AF294" s="1"/>
  <c r="AG294" s="1"/>
  <c r="AH294" s="1"/>
  <c r="AI294" s="1"/>
  <c r="AJ294" s="1"/>
  <c r="AK294" s="1"/>
  <c r="AL294" s="1"/>
  <c r="AM294" s="1"/>
  <c r="AN294" s="1"/>
  <c r="AO294" s="1"/>
  <c r="AP294" s="1"/>
  <c r="AQ294" s="1"/>
  <c r="AR294" s="1"/>
  <c r="AS294" s="1"/>
  <c r="AT294" s="1"/>
  <c r="AU294" s="1"/>
  <c r="AV294" s="1"/>
  <c r="AW294" s="1"/>
  <c r="AX294" s="1"/>
  <c r="AY294" s="1"/>
  <c r="AZ294" s="1"/>
  <c r="B295"/>
  <c r="C295" s="1"/>
  <c r="D295" s="1"/>
  <c r="E295" s="1"/>
  <c r="F295" s="1"/>
  <c r="G295" s="1"/>
  <c r="H295" s="1"/>
  <c r="I295" s="1"/>
  <c r="J295" s="1"/>
  <c r="K295" s="1"/>
  <c r="L295" s="1"/>
  <c r="M295" s="1"/>
  <c r="N295" s="1"/>
  <c r="O295" s="1"/>
  <c r="P295" s="1"/>
  <c r="Q295" s="1"/>
  <c r="R295" s="1"/>
  <c r="S295" s="1"/>
  <c r="T295" s="1"/>
  <c r="U295" s="1"/>
  <c r="V295" s="1"/>
  <c r="W295" s="1"/>
  <c r="X295" s="1"/>
  <c r="Y295" s="1"/>
  <c r="Z295" s="1"/>
  <c r="AA295" s="1"/>
  <c r="AB295" s="1"/>
  <c r="AC295" s="1"/>
  <c r="AD295" s="1"/>
  <c r="AE295" s="1"/>
  <c r="AF295" s="1"/>
  <c r="AG295" s="1"/>
  <c r="AH295" s="1"/>
  <c r="AI295" s="1"/>
  <c r="AJ295" s="1"/>
  <c r="AK295" s="1"/>
  <c r="AL295" s="1"/>
  <c r="AM295" s="1"/>
  <c r="AN295" s="1"/>
  <c r="AO295" s="1"/>
  <c r="AP295" s="1"/>
  <c r="AQ295" s="1"/>
  <c r="AR295" s="1"/>
  <c r="AS295" s="1"/>
  <c r="AT295" s="1"/>
  <c r="AU295" s="1"/>
  <c r="AV295" s="1"/>
  <c r="AW295" s="1"/>
  <c r="AX295" s="1"/>
  <c r="AY295" s="1"/>
  <c r="AZ295" s="1"/>
  <c r="B296"/>
  <c r="C296" s="1"/>
  <c r="D296" s="1"/>
  <c r="E296" s="1"/>
  <c r="F296" s="1"/>
  <c r="G296" s="1"/>
  <c r="H296" s="1"/>
  <c r="I296" s="1"/>
  <c r="J296" s="1"/>
  <c r="K296" s="1"/>
  <c r="L296" s="1"/>
  <c r="M296" s="1"/>
  <c r="N296" s="1"/>
  <c r="O296" s="1"/>
  <c r="P296" s="1"/>
  <c r="Q296" s="1"/>
  <c r="R296" s="1"/>
  <c r="S296" s="1"/>
  <c r="T296" s="1"/>
  <c r="U296" s="1"/>
  <c r="V296" s="1"/>
  <c r="W296" s="1"/>
  <c r="X296" s="1"/>
  <c r="Y296" s="1"/>
  <c r="Z296" s="1"/>
  <c r="AA296" s="1"/>
  <c r="AB296" s="1"/>
  <c r="AC296" s="1"/>
  <c r="AD296" s="1"/>
  <c r="AE296" s="1"/>
  <c r="AF296" s="1"/>
  <c r="AG296" s="1"/>
  <c r="AH296" s="1"/>
  <c r="AI296" s="1"/>
  <c r="AJ296" s="1"/>
  <c r="AK296" s="1"/>
  <c r="AL296" s="1"/>
  <c r="AM296" s="1"/>
  <c r="AN296" s="1"/>
  <c r="AO296" s="1"/>
  <c r="AP296" s="1"/>
  <c r="AQ296" s="1"/>
  <c r="AR296" s="1"/>
  <c r="AS296" s="1"/>
  <c r="AT296" s="1"/>
  <c r="AU296" s="1"/>
  <c r="AV296" s="1"/>
  <c r="AW296" s="1"/>
  <c r="AX296" s="1"/>
  <c r="AY296" s="1"/>
  <c r="AZ296" s="1"/>
  <c r="B297"/>
  <c r="C297" s="1"/>
  <c r="D297" s="1"/>
  <c r="E297" s="1"/>
  <c r="F297" s="1"/>
  <c r="G297" s="1"/>
  <c r="H297" s="1"/>
  <c r="I297" s="1"/>
  <c r="J297" s="1"/>
  <c r="K297" s="1"/>
  <c r="L297" s="1"/>
  <c r="M297" s="1"/>
  <c r="N297" s="1"/>
  <c r="O297" s="1"/>
  <c r="P297" s="1"/>
  <c r="Q297" s="1"/>
  <c r="R297" s="1"/>
  <c r="S297" s="1"/>
  <c r="T297" s="1"/>
  <c r="U297" s="1"/>
  <c r="V297" s="1"/>
  <c r="W297" s="1"/>
  <c r="X297" s="1"/>
  <c r="Y297" s="1"/>
  <c r="Z297" s="1"/>
  <c r="AA297" s="1"/>
  <c r="AB297" s="1"/>
  <c r="AC297" s="1"/>
  <c r="AD297" s="1"/>
  <c r="AE297" s="1"/>
  <c r="AF297" s="1"/>
  <c r="AG297" s="1"/>
  <c r="AH297" s="1"/>
  <c r="AI297" s="1"/>
  <c r="AJ297" s="1"/>
  <c r="AK297" s="1"/>
  <c r="AL297" s="1"/>
  <c r="AM297" s="1"/>
  <c r="AN297" s="1"/>
  <c r="AO297" s="1"/>
  <c r="AP297" s="1"/>
  <c r="AQ297" s="1"/>
  <c r="AR297" s="1"/>
  <c r="AS297" s="1"/>
  <c r="AT297" s="1"/>
  <c r="AU297" s="1"/>
  <c r="AV297" s="1"/>
  <c r="AW297" s="1"/>
  <c r="AX297" s="1"/>
  <c r="AY297" s="1"/>
  <c r="AZ297" s="1"/>
  <c r="B298"/>
  <c r="C298" s="1"/>
  <c r="D298" s="1"/>
  <c r="E298" s="1"/>
  <c r="F298" s="1"/>
  <c r="G298" s="1"/>
  <c r="H298" s="1"/>
  <c r="I298" s="1"/>
  <c r="J298" s="1"/>
  <c r="K298" s="1"/>
  <c r="L298" s="1"/>
  <c r="M298" s="1"/>
  <c r="N298" s="1"/>
  <c r="O298" s="1"/>
  <c r="P298" s="1"/>
  <c r="Q298" s="1"/>
  <c r="R298" s="1"/>
  <c r="S298" s="1"/>
  <c r="T298" s="1"/>
  <c r="U298" s="1"/>
  <c r="V298" s="1"/>
  <c r="W298" s="1"/>
  <c r="X298" s="1"/>
  <c r="Y298" s="1"/>
  <c r="Z298" s="1"/>
  <c r="AA298" s="1"/>
  <c r="AB298" s="1"/>
  <c r="AC298" s="1"/>
  <c r="AD298" s="1"/>
  <c r="AE298" s="1"/>
  <c r="AF298" s="1"/>
  <c r="AG298" s="1"/>
  <c r="AH298" s="1"/>
  <c r="AI298" s="1"/>
  <c r="AJ298" s="1"/>
  <c r="AK298" s="1"/>
  <c r="AL298" s="1"/>
  <c r="AM298" s="1"/>
  <c r="AN298" s="1"/>
  <c r="AO298" s="1"/>
  <c r="AP298" s="1"/>
  <c r="AQ298" s="1"/>
  <c r="AR298" s="1"/>
  <c r="AS298" s="1"/>
  <c r="AT298" s="1"/>
  <c r="AU298" s="1"/>
  <c r="AV298" s="1"/>
  <c r="AW298" s="1"/>
  <c r="AX298" s="1"/>
  <c r="AY298" s="1"/>
  <c r="AZ298" s="1"/>
  <c r="B299"/>
  <c r="C299" s="1"/>
  <c r="D299" s="1"/>
  <c r="E299" s="1"/>
  <c r="F299" s="1"/>
  <c r="G299" s="1"/>
  <c r="H299" s="1"/>
  <c r="I299" s="1"/>
  <c r="J299" s="1"/>
  <c r="K299" s="1"/>
  <c r="L299" s="1"/>
  <c r="M299" s="1"/>
  <c r="N299" s="1"/>
  <c r="O299" s="1"/>
  <c r="P299" s="1"/>
  <c r="Q299" s="1"/>
  <c r="R299" s="1"/>
  <c r="S299" s="1"/>
  <c r="T299" s="1"/>
  <c r="U299" s="1"/>
  <c r="V299" s="1"/>
  <c r="W299" s="1"/>
  <c r="X299" s="1"/>
  <c r="Y299" s="1"/>
  <c r="Z299" s="1"/>
  <c r="AA299" s="1"/>
  <c r="AB299" s="1"/>
  <c r="AC299" s="1"/>
  <c r="AD299" s="1"/>
  <c r="AE299" s="1"/>
  <c r="AF299" s="1"/>
  <c r="AG299" s="1"/>
  <c r="AH299" s="1"/>
  <c r="AI299" s="1"/>
  <c r="AJ299" s="1"/>
  <c r="AK299" s="1"/>
  <c r="AL299" s="1"/>
  <c r="AM299" s="1"/>
  <c r="AN299" s="1"/>
  <c r="AO299" s="1"/>
  <c r="AP299" s="1"/>
  <c r="AQ299" s="1"/>
  <c r="AR299" s="1"/>
  <c r="AS299" s="1"/>
  <c r="AT299" s="1"/>
  <c r="AU299" s="1"/>
  <c r="AV299" s="1"/>
  <c r="AW299" s="1"/>
  <c r="AX299" s="1"/>
  <c r="AY299" s="1"/>
  <c r="AZ299" s="1"/>
  <c r="B300"/>
  <c r="C300" s="1"/>
  <c r="D300" s="1"/>
  <c r="E300" s="1"/>
  <c r="F300" s="1"/>
  <c r="G300" s="1"/>
  <c r="H300" s="1"/>
  <c r="I300" s="1"/>
  <c r="J300" s="1"/>
  <c r="K300" s="1"/>
  <c r="L300" s="1"/>
  <c r="M300" s="1"/>
  <c r="N300" s="1"/>
  <c r="O300" s="1"/>
  <c r="P300" s="1"/>
  <c r="Q300" s="1"/>
  <c r="R300" s="1"/>
  <c r="S300" s="1"/>
  <c r="T300" s="1"/>
  <c r="U300" s="1"/>
  <c r="V300" s="1"/>
  <c r="W300" s="1"/>
  <c r="X300" s="1"/>
  <c r="Y300" s="1"/>
  <c r="Z300" s="1"/>
  <c r="AA300" s="1"/>
  <c r="AB300" s="1"/>
  <c r="AC300" s="1"/>
  <c r="AD300" s="1"/>
  <c r="AE300" s="1"/>
  <c r="AF300" s="1"/>
  <c r="AG300" s="1"/>
  <c r="AH300" s="1"/>
  <c r="AI300" s="1"/>
  <c r="AJ300" s="1"/>
  <c r="AK300" s="1"/>
  <c r="AL300" s="1"/>
  <c r="AM300" s="1"/>
  <c r="AN300" s="1"/>
  <c r="AO300" s="1"/>
  <c r="AP300" s="1"/>
  <c r="AQ300" s="1"/>
  <c r="AR300" s="1"/>
  <c r="AS300" s="1"/>
  <c r="AT300" s="1"/>
  <c r="AU300" s="1"/>
  <c r="AV300" s="1"/>
  <c r="AW300" s="1"/>
  <c r="AX300" s="1"/>
  <c r="AY300" s="1"/>
  <c r="AZ300" s="1"/>
  <c r="B301"/>
  <c r="C301" s="1"/>
  <c r="D301" s="1"/>
  <c r="E301" s="1"/>
  <c r="F301" s="1"/>
  <c r="G301" s="1"/>
  <c r="H301" s="1"/>
  <c r="I301" s="1"/>
  <c r="J301" s="1"/>
  <c r="K301" s="1"/>
  <c r="L301" s="1"/>
  <c r="M301" s="1"/>
  <c r="N301" s="1"/>
  <c r="O301" s="1"/>
  <c r="P301" s="1"/>
  <c r="Q301" s="1"/>
  <c r="R301" s="1"/>
  <c r="S301" s="1"/>
  <c r="T301" s="1"/>
  <c r="U301" s="1"/>
  <c r="V301" s="1"/>
  <c r="W301" s="1"/>
  <c r="X301" s="1"/>
  <c r="Y301" s="1"/>
  <c r="Z301" s="1"/>
  <c r="AA301" s="1"/>
  <c r="AB301" s="1"/>
  <c r="AC301" s="1"/>
  <c r="AD301" s="1"/>
  <c r="AE301" s="1"/>
  <c r="AF301" s="1"/>
  <c r="AG301" s="1"/>
  <c r="AH301" s="1"/>
  <c r="AI301" s="1"/>
  <c r="AJ301" s="1"/>
  <c r="AK301" s="1"/>
  <c r="AL301" s="1"/>
  <c r="AM301" s="1"/>
  <c r="AN301" s="1"/>
  <c r="AO301" s="1"/>
  <c r="AP301" s="1"/>
  <c r="AQ301" s="1"/>
  <c r="AR301" s="1"/>
  <c r="AS301" s="1"/>
  <c r="AT301" s="1"/>
  <c r="AU301" s="1"/>
  <c r="AV301" s="1"/>
  <c r="AW301" s="1"/>
  <c r="AX301" s="1"/>
  <c r="AY301" s="1"/>
  <c r="AZ301" s="1"/>
  <c r="B302"/>
  <c r="C302" s="1"/>
  <c r="D302" s="1"/>
  <c r="E302" s="1"/>
  <c r="F302" s="1"/>
  <c r="G302" s="1"/>
  <c r="H302" s="1"/>
  <c r="I302" s="1"/>
  <c r="J302" s="1"/>
  <c r="K302" s="1"/>
  <c r="L302" s="1"/>
  <c r="M302" s="1"/>
  <c r="N302" s="1"/>
  <c r="O302" s="1"/>
  <c r="P302" s="1"/>
  <c r="Q302" s="1"/>
  <c r="R302" s="1"/>
  <c r="S302" s="1"/>
  <c r="T302" s="1"/>
  <c r="U302" s="1"/>
  <c r="V302" s="1"/>
  <c r="W302" s="1"/>
  <c r="X302" s="1"/>
  <c r="Y302" s="1"/>
  <c r="Z302" s="1"/>
  <c r="AA302" s="1"/>
  <c r="AB302" s="1"/>
  <c r="AC302" s="1"/>
  <c r="AD302" s="1"/>
  <c r="AE302" s="1"/>
  <c r="AF302" s="1"/>
  <c r="AG302" s="1"/>
  <c r="AH302" s="1"/>
  <c r="AI302" s="1"/>
  <c r="AJ302" s="1"/>
  <c r="AK302" s="1"/>
  <c r="AL302" s="1"/>
  <c r="AM302" s="1"/>
  <c r="AN302" s="1"/>
  <c r="AO302" s="1"/>
  <c r="AP302" s="1"/>
  <c r="AQ302" s="1"/>
  <c r="AR302" s="1"/>
  <c r="AS302" s="1"/>
  <c r="AT302" s="1"/>
  <c r="AU302" s="1"/>
  <c r="AV302" s="1"/>
  <c r="AW302" s="1"/>
  <c r="AX302" s="1"/>
  <c r="AY302" s="1"/>
  <c r="AZ302" s="1"/>
  <c r="B303"/>
  <c r="C303" s="1"/>
  <c r="D303" s="1"/>
  <c r="E303" s="1"/>
  <c r="F303" s="1"/>
  <c r="G303" s="1"/>
  <c r="H303" s="1"/>
  <c r="I303" s="1"/>
  <c r="J303" s="1"/>
  <c r="K303" s="1"/>
  <c r="L303" s="1"/>
  <c r="M303" s="1"/>
  <c r="N303" s="1"/>
  <c r="O303" s="1"/>
  <c r="P303" s="1"/>
  <c r="Q303" s="1"/>
  <c r="R303" s="1"/>
  <c r="S303" s="1"/>
  <c r="T303" s="1"/>
  <c r="U303" s="1"/>
  <c r="V303" s="1"/>
  <c r="W303" s="1"/>
  <c r="X303" s="1"/>
  <c r="Y303" s="1"/>
  <c r="Z303" s="1"/>
  <c r="AA303" s="1"/>
  <c r="AB303" s="1"/>
  <c r="AC303" s="1"/>
  <c r="AD303" s="1"/>
  <c r="AE303" s="1"/>
  <c r="AF303" s="1"/>
  <c r="AG303" s="1"/>
  <c r="AH303" s="1"/>
  <c r="AI303" s="1"/>
  <c r="AJ303" s="1"/>
  <c r="AK303" s="1"/>
  <c r="AL303" s="1"/>
  <c r="AM303" s="1"/>
  <c r="AN303" s="1"/>
  <c r="AO303" s="1"/>
  <c r="AP303" s="1"/>
  <c r="AQ303" s="1"/>
  <c r="AR303" s="1"/>
  <c r="AS303" s="1"/>
  <c r="AT303" s="1"/>
  <c r="AU303" s="1"/>
  <c r="AV303" s="1"/>
  <c r="AW303" s="1"/>
  <c r="AX303" s="1"/>
  <c r="AY303" s="1"/>
  <c r="AZ303" s="1"/>
  <c r="B304"/>
  <c r="C304" s="1"/>
  <c r="D304" s="1"/>
  <c r="E304" s="1"/>
  <c r="F304" s="1"/>
  <c r="G304" s="1"/>
  <c r="H304" s="1"/>
  <c r="I304" s="1"/>
  <c r="J304" s="1"/>
  <c r="K304" s="1"/>
  <c r="L304" s="1"/>
  <c r="M304" s="1"/>
  <c r="N304" s="1"/>
  <c r="O304" s="1"/>
  <c r="P304" s="1"/>
  <c r="Q304" s="1"/>
  <c r="R304" s="1"/>
  <c r="S304" s="1"/>
  <c r="T304" s="1"/>
  <c r="U304" s="1"/>
  <c r="V304" s="1"/>
  <c r="W304" s="1"/>
  <c r="X304" s="1"/>
  <c r="Y304" s="1"/>
  <c r="Z304" s="1"/>
  <c r="AA304" s="1"/>
  <c r="AB304" s="1"/>
  <c r="AC304" s="1"/>
  <c r="AD304" s="1"/>
  <c r="AE304" s="1"/>
  <c r="AF304" s="1"/>
  <c r="AG304" s="1"/>
  <c r="AH304" s="1"/>
  <c r="AI304" s="1"/>
  <c r="AJ304" s="1"/>
  <c r="AK304" s="1"/>
  <c r="AL304" s="1"/>
  <c r="AM304" s="1"/>
  <c r="AN304" s="1"/>
  <c r="AO304" s="1"/>
  <c r="AP304" s="1"/>
  <c r="AQ304" s="1"/>
  <c r="AR304" s="1"/>
  <c r="AS304" s="1"/>
  <c r="AT304" s="1"/>
  <c r="AU304" s="1"/>
  <c r="AV304" s="1"/>
  <c r="AW304" s="1"/>
  <c r="AX304" s="1"/>
  <c r="AY304" s="1"/>
  <c r="AZ304" s="1"/>
  <c r="B305"/>
  <c r="C305" s="1"/>
  <c r="D305" s="1"/>
  <c r="E305" s="1"/>
  <c r="F305" s="1"/>
  <c r="G305" s="1"/>
  <c r="H305" s="1"/>
  <c r="I305" s="1"/>
  <c r="J305" s="1"/>
  <c r="K305" s="1"/>
  <c r="L305" s="1"/>
  <c r="M305" s="1"/>
  <c r="N305" s="1"/>
  <c r="O305" s="1"/>
  <c r="P305" s="1"/>
  <c r="Q305" s="1"/>
  <c r="R305" s="1"/>
  <c r="S305" s="1"/>
  <c r="T305" s="1"/>
  <c r="U305" s="1"/>
  <c r="V305" s="1"/>
  <c r="W305" s="1"/>
  <c r="X305" s="1"/>
  <c r="Y305" s="1"/>
  <c r="Z305" s="1"/>
  <c r="AA305" s="1"/>
  <c r="AB305" s="1"/>
  <c r="AC305" s="1"/>
  <c r="AD305" s="1"/>
  <c r="AE305" s="1"/>
  <c r="AF305" s="1"/>
  <c r="AG305" s="1"/>
  <c r="AH305" s="1"/>
  <c r="AI305" s="1"/>
  <c r="AJ305" s="1"/>
  <c r="AK305" s="1"/>
  <c r="AL305" s="1"/>
  <c r="AM305" s="1"/>
  <c r="AN305" s="1"/>
  <c r="AO305" s="1"/>
  <c r="AP305" s="1"/>
  <c r="AQ305" s="1"/>
  <c r="AR305" s="1"/>
  <c r="AS305" s="1"/>
  <c r="AT305" s="1"/>
  <c r="AU305" s="1"/>
  <c r="AV305" s="1"/>
  <c r="AW305" s="1"/>
  <c r="AX305" s="1"/>
  <c r="AY305" s="1"/>
  <c r="AZ305" s="1"/>
  <c r="B6"/>
  <c r="C6" s="1"/>
  <c r="D6" s="1"/>
  <c r="E6" s="1"/>
  <c r="F6" s="1"/>
  <c r="G6" s="1"/>
  <c r="H6" s="1"/>
  <c r="I6" s="1"/>
  <c r="J6" s="1"/>
  <c r="K6" s="1"/>
  <c r="L6" s="1"/>
  <c r="M6" s="1"/>
  <c r="N6" s="1"/>
  <c r="O6" s="1"/>
  <c r="P6" s="1"/>
  <c r="Q6" s="1"/>
  <c r="R6" s="1"/>
  <c r="S6" s="1"/>
  <c r="T6" s="1"/>
  <c r="U6" s="1"/>
  <c r="V6" s="1"/>
  <c r="W6" s="1"/>
  <c r="X6" s="1"/>
  <c r="Y6" s="1"/>
  <c r="Z6" s="1"/>
  <c r="AA6" s="1"/>
  <c r="AB6" s="1"/>
  <c r="AC6" s="1"/>
  <c r="AD6" s="1"/>
  <c r="AE6" s="1"/>
  <c r="AF6" s="1"/>
  <c r="AG6" s="1"/>
  <c r="AH6" s="1"/>
  <c r="AI6" s="1"/>
  <c r="AJ6" s="1"/>
  <c r="AK6" s="1"/>
  <c r="AL6" s="1"/>
  <c r="AM6" s="1"/>
  <c r="AN6" s="1"/>
  <c r="AO6" s="1"/>
  <c r="AP6" s="1"/>
  <c r="AQ6" s="1"/>
  <c r="AR6" s="1"/>
  <c r="AS6" s="1"/>
  <c r="AT6" s="1"/>
  <c r="AU6" s="1"/>
  <c r="AV6" s="1"/>
  <c r="AW6" s="1"/>
  <c r="AX6" s="1"/>
  <c r="AY6" s="1"/>
  <c r="AZ6" s="1"/>
  <c r="BU92"/>
  <c r="BU93"/>
  <c r="BU94"/>
  <c r="BU95"/>
  <c r="BU96"/>
  <c r="BU97"/>
  <c r="BU98"/>
  <c r="BU99"/>
  <c r="BU100"/>
  <c r="BU101"/>
  <c r="BU102"/>
  <c r="BU103"/>
  <c r="BU104"/>
  <c r="BU105"/>
  <c r="BU106"/>
  <c r="BU107"/>
  <c r="BU108"/>
  <c r="BU109"/>
  <c r="BU110"/>
  <c r="BU111"/>
  <c r="BU112"/>
  <c r="BU113"/>
  <c r="BU114"/>
  <c r="BU115"/>
  <c r="BU116"/>
  <c r="BU117"/>
  <c r="BU118"/>
  <c r="BU119"/>
  <c r="BU120"/>
  <c r="BU121"/>
  <c r="BU122"/>
  <c r="BU123"/>
  <c r="BU124"/>
  <c r="BU125"/>
  <c r="BU126"/>
  <c r="BU127"/>
  <c r="BU128"/>
  <c r="BU129"/>
  <c r="BU130"/>
  <c r="BU131"/>
  <c r="BU132"/>
  <c r="BU133"/>
  <c r="BU134"/>
  <c r="BU135"/>
  <c r="BU136"/>
  <c r="BU137"/>
  <c r="BU138"/>
  <c r="BU139"/>
  <c r="BU140"/>
  <c r="BU141"/>
  <c r="BU142"/>
  <c r="BU143"/>
  <c r="BU144"/>
  <c r="BU145"/>
  <c r="BU146"/>
  <c r="BU147"/>
  <c r="BU148"/>
  <c r="BU149"/>
  <c r="BU150"/>
  <c r="BU151"/>
  <c r="BU152"/>
  <c r="BU153"/>
  <c r="BU154"/>
  <c r="BU155"/>
  <c r="BU156"/>
  <c r="BU157"/>
  <c r="BU158"/>
  <c r="BU159"/>
  <c r="BU160"/>
  <c r="BU161"/>
  <c r="BU162"/>
  <c r="BU163"/>
  <c r="BU164"/>
  <c r="BU165"/>
  <c r="BU166"/>
  <c r="BU167"/>
  <c r="BU168"/>
  <c r="BU169"/>
  <c r="BU170"/>
  <c r="BU171"/>
  <c r="BU172"/>
  <c r="BU173"/>
  <c r="BU174"/>
  <c r="BU175"/>
  <c r="BU176"/>
  <c r="BU177"/>
  <c r="BU178"/>
  <c r="BU179"/>
  <c r="BU180"/>
  <c r="BU181"/>
  <c r="BU182"/>
  <c r="BU183"/>
  <c r="BU184"/>
  <c r="BU185"/>
  <c r="BU186"/>
  <c r="BU187"/>
  <c r="BU188"/>
  <c r="BU189"/>
  <c r="BU190"/>
  <c r="BU191"/>
  <c r="BU192"/>
  <c r="BU193"/>
  <c r="BU194"/>
  <c r="BU195"/>
  <c r="BU196"/>
  <c r="BU197"/>
  <c r="BU198"/>
  <c r="BU199"/>
  <c r="BU200"/>
  <c r="BU201"/>
  <c r="BU91"/>
  <c r="BU90"/>
  <c r="BU89"/>
  <c r="BU88"/>
  <c r="BU87"/>
  <c r="BU86"/>
  <c r="BU85"/>
  <c r="BU84"/>
  <c r="BU83"/>
  <c r="BU82"/>
  <c r="BU81"/>
  <c r="BU80"/>
  <c r="BU79"/>
  <c r="BU78"/>
  <c r="BU77"/>
  <c r="BU76"/>
  <c r="BU75"/>
  <c r="BU74"/>
  <c r="BU73"/>
  <c r="BU72"/>
  <c r="BU71"/>
  <c r="BU70"/>
  <c r="BU69"/>
  <c r="BU68"/>
  <c r="BU67"/>
  <c r="BU66"/>
  <c r="BU65"/>
  <c r="BU64"/>
  <c r="BU63"/>
  <c r="BU62"/>
  <c r="BU61"/>
  <c r="BU60"/>
  <c r="BU59"/>
  <c r="BU58"/>
  <c r="BU57"/>
  <c r="BU56"/>
  <c r="BU55"/>
  <c r="BU54"/>
  <c r="BU53"/>
  <c r="BU52"/>
  <c r="BU51"/>
  <c r="BU50"/>
  <c r="BU49"/>
  <c r="BU41"/>
  <c r="BU42"/>
  <c r="BU43"/>
  <c r="BU44"/>
  <c r="BU45"/>
  <c r="BU46"/>
  <c r="BU47"/>
  <c r="BU48"/>
  <c r="BU30"/>
  <c r="BU31"/>
  <c r="BU32"/>
  <c r="BU33"/>
  <c r="BU34"/>
  <c r="BU35"/>
  <c r="BU36"/>
  <c r="BU37"/>
  <c r="BU38"/>
  <c r="BU39"/>
  <c r="BU40"/>
  <c r="BU20"/>
  <c r="BU21"/>
  <c r="BU22"/>
  <c r="BU23"/>
  <c r="BU24"/>
  <c r="BU25"/>
  <c r="BU26"/>
  <c r="BU27"/>
  <c r="BU28"/>
  <c r="BU29"/>
  <c r="BU9"/>
  <c r="BU10"/>
  <c r="BU11"/>
  <c r="BU12"/>
  <c r="BU13"/>
  <c r="BU14"/>
  <c r="BU15"/>
  <c r="BU16"/>
  <c r="BU17"/>
  <c r="BU18"/>
  <c r="BU19"/>
  <c r="BU3"/>
  <c r="BU5"/>
  <c r="BU6"/>
  <c r="BU7"/>
  <c r="BU8"/>
  <c r="BU2"/>
  <c r="BH2"/>
  <c r="BH3" s="1"/>
  <c r="BG2"/>
  <c r="BG3" s="1"/>
  <c r="BC7"/>
  <c r="BC8" s="1"/>
  <c r="BC9" s="1"/>
  <c r="BC10" s="1"/>
  <c r="BC11" s="1"/>
  <c r="BC12" s="1"/>
  <c r="BC13" s="1"/>
  <c r="BC14" s="1"/>
  <c r="BC15" s="1"/>
  <c r="BC16" s="1"/>
  <c r="BC17" s="1"/>
  <c r="BC18" s="1"/>
  <c r="BC19" s="1"/>
  <c r="BC20" s="1"/>
  <c r="BC21" s="1"/>
  <c r="BC22" s="1"/>
  <c r="BC23" s="1"/>
  <c r="BC24" s="1"/>
  <c r="BC25" s="1"/>
  <c r="BC26" s="1"/>
  <c r="BC27" s="1"/>
  <c r="BC28" s="1"/>
  <c r="BC29" s="1"/>
  <c r="BC30" s="1"/>
  <c r="BC31" s="1"/>
  <c r="BC32" s="1"/>
  <c r="BC33" s="1"/>
  <c r="BC34" s="1"/>
  <c r="BC35" s="1"/>
  <c r="BC36" s="1"/>
  <c r="BC37" s="1"/>
  <c r="BC38" s="1"/>
  <c r="BC39" s="1"/>
  <c r="BC40" s="1"/>
  <c r="BC41" s="1"/>
  <c r="BC42" s="1"/>
  <c r="BC43" s="1"/>
  <c r="BC44" s="1"/>
  <c r="BC45" s="1"/>
  <c r="BC46" s="1"/>
  <c r="BC47" s="1"/>
  <c r="BC48" s="1"/>
  <c r="BC49" s="1"/>
  <c r="BC50" s="1"/>
  <c r="BC51" s="1"/>
  <c r="BC52" s="1"/>
  <c r="BC53" s="1"/>
  <c r="BC54" s="1"/>
  <c r="BC55" s="1"/>
  <c r="BC56" s="1"/>
  <c r="BC57" s="1"/>
  <c r="BC58" s="1"/>
  <c r="BC59" s="1"/>
  <c r="BC60" s="1"/>
  <c r="BC61" s="1"/>
  <c r="BC62" s="1"/>
  <c r="BC63" s="1"/>
  <c r="BC64" s="1"/>
  <c r="BC65" s="1"/>
  <c r="BC66" s="1"/>
  <c r="BC67" s="1"/>
  <c r="BC68" s="1"/>
  <c r="BC69" s="1"/>
  <c r="BC70" s="1"/>
  <c r="BC71" s="1"/>
  <c r="BC72" s="1"/>
  <c r="BC73" s="1"/>
  <c r="BC74" s="1"/>
  <c r="BC75" s="1"/>
  <c r="BC76" s="1"/>
  <c r="BC77" s="1"/>
  <c r="BC78" s="1"/>
  <c r="BC79" s="1"/>
  <c r="BC80" s="1"/>
  <c r="BC81" s="1"/>
  <c r="BC82" s="1"/>
  <c r="BC83" s="1"/>
  <c r="BC84" s="1"/>
  <c r="BC85" s="1"/>
  <c r="BC86" s="1"/>
  <c r="BC87" s="1"/>
  <c r="BC88" s="1"/>
  <c r="BC89" s="1"/>
  <c r="BC90" s="1"/>
  <c r="BC91" s="1"/>
  <c r="BC92" s="1"/>
  <c r="BC93" s="1"/>
  <c r="BC94" s="1"/>
  <c r="BC95" s="1"/>
  <c r="BC96" s="1"/>
  <c r="BC97" s="1"/>
  <c r="BC98" s="1"/>
  <c r="BC99" s="1"/>
  <c r="BC100" s="1"/>
  <c r="BC101" s="1"/>
  <c r="BC102" s="1"/>
  <c r="BC103" s="1"/>
  <c r="BC104" s="1"/>
  <c r="BC105" s="1"/>
  <c r="BC106" s="1"/>
  <c r="BC107" s="1"/>
  <c r="BC108" s="1"/>
  <c r="BC109" s="1"/>
  <c r="BC110" s="1"/>
  <c r="BC111" s="1"/>
  <c r="BC112" s="1"/>
  <c r="BC113" s="1"/>
  <c r="BC114" s="1"/>
  <c r="BC115" s="1"/>
  <c r="BC116" s="1"/>
  <c r="BC117" s="1"/>
  <c r="BC118" s="1"/>
  <c r="BC119" s="1"/>
  <c r="BC120" s="1"/>
  <c r="BC121" s="1"/>
  <c r="BC122" s="1"/>
  <c r="BC123" s="1"/>
  <c r="BC124" s="1"/>
  <c r="BC125" s="1"/>
  <c r="BC126" s="1"/>
  <c r="BC127" s="1"/>
  <c r="BC128" s="1"/>
  <c r="BC129" s="1"/>
  <c r="BC130" s="1"/>
  <c r="BC131" s="1"/>
  <c r="BC132" s="1"/>
  <c r="BC133" s="1"/>
  <c r="BC134" s="1"/>
  <c r="BC135" s="1"/>
  <c r="BC136" s="1"/>
  <c r="BC137" s="1"/>
  <c r="BC138" s="1"/>
  <c r="BC139" s="1"/>
  <c r="BC140" s="1"/>
  <c r="BC141" s="1"/>
  <c r="BC142" s="1"/>
  <c r="BC143" s="1"/>
  <c r="BC144" s="1"/>
  <c r="BC145" s="1"/>
  <c r="BC146" s="1"/>
  <c r="BC147" s="1"/>
  <c r="BC148" s="1"/>
  <c r="BC149" s="1"/>
  <c r="BC150" s="1"/>
  <c r="BC151" s="1"/>
  <c r="BC152" s="1"/>
  <c r="BC153" s="1"/>
  <c r="BC154" s="1"/>
  <c r="BC155" s="1"/>
  <c r="BC156" s="1"/>
  <c r="BC157" s="1"/>
  <c r="BC158" s="1"/>
  <c r="BC159" s="1"/>
  <c r="BC160" s="1"/>
  <c r="BC161" s="1"/>
  <c r="BC162" s="1"/>
  <c r="BC163" s="1"/>
  <c r="BC164" s="1"/>
  <c r="BC165" s="1"/>
  <c r="BC166" s="1"/>
  <c r="BC167" s="1"/>
  <c r="BC168" s="1"/>
  <c r="BC169" s="1"/>
  <c r="BC170" s="1"/>
  <c r="BC171" s="1"/>
  <c r="BC172" s="1"/>
  <c r="BC173" s="1"/>
  <c r="BC174" s="1"/>
  <c r="BC175" s="1"/>
  <c r="BC176" s="1"/>
  <c r="BC177" s="1"/>
  <c r="BC178" s="1"/>
  <c r="BC179" s="1"/>
  <c r="BC180" s="1"/>
  <c r="BC181" s="1"/>
  <c r="BC182" s="1"/>
  <c r="BC183" s="1"/>
  <c r="BC184" s="1"/>
  <c r="BC185" s="1"/>
  <c r="BC186" s="1"/>
  <c r="BC187" s="1"/>
  <c r="BC188" s="1"/>
  <c r="BC189" s="1"/>
  <c r="BC190" s="1"/>
  <c r="BC191" s="1"/>
  <c r="BC192" s="1"/>
  <c r="BC193" s="1"/>
  <c r="BC194" s="1"/>
  <c r="BC195" s="1"/>
  <c r="BC196" s="1"/>
  <c r="BC197" s="1"/>
  <c r="BC198" s="1"/>
  <c r="BC199" s="1"/>
  <c r="BC200" s="1"/>
  <c r="BC201" s="1"/>
  <c r="BC202" s="1"/>
  <c r="BC203" s="1"/>
  <c r="BC204" s="1"/>
  <c r="BC205" s="1"/>
  <c r="BC206" s="1"/>
  <c r="BC207" s="1"/>
  <c r="BC208" s="1"/>
  <c r="BC209" s="1"/>
  <c r="BC210" s="1"/>
  <c r="BC211" s="1"/>
  <c r="BC212" s="1"/>
  <c r="BC213" s="1"/>
  <c r="BC214" s="1"/>
  <c r="BC215" s="1"/>
  <c r="BC216" s="1"/>
  <c r="BC217" s="1"/>
  <c r="BC218" s="1"/>
  <c r="BC219" s="1"/>
  <c r="BC220" s="1"/>
  <c r="BC221" s="1"/>
  <c r="BC222" s="1"/>
  <c r="BC223" s="1"/>
  <c r="BC224" s="1"/>
  <c r="BC225" s="1"/>
  <c r="BC226" s="1"/>
  <c r="BC227" s="1"/>
  <c r="BC228" s="1"/>
  <c r="BC229" s="1"/>
  <c r="BC230" s="1"/>
  <c r="BC231" s="1"/>
  <c r="BC232" s="1"/>
  <c r="BC233" s="1"/>
  <c r="BC234" s="1"/>
  <c r="BC235" s="1"/>
  <c r="BC236" s="1"/>
  <c r="BC237" s="1"/>
  <c r="BC238" s="1"/>
  <c r="BC239" s="1"/>
  <c r="BC240" s="1"/>
  <c r="BC241" s="1"/>
  <c r="BC242" s="1"/>
  <c r="BC243" s="1"/>
  <c r="BC244" s="1"/>
  <c r="BC245" s="1"/>
  <c r="BC246" s="1"/>
  <c r="BC247" s="1"/>
  <c r="BC248" s="1"/>
  <c r="BC249" s="1"/>
  <c r="BC250" s="1"/>
  <c r="BC251" s="1"/>
  <c r="BC252" s="1"/>
  <c r="BC253" s="1"/>
  <c r="BC254" s="1"/>
  <c r="BC255" s="1"/>
  <c r="BC256" s="1"/>
  <c r="BC257" s="1"/>
  <c r="BC258" s="1"/>
  <c r="BC259" s="1"/>
  <c r="BC260" s="1"/>
  <c r="BC261" s="1"/>
  <c r="BC262" s="1"/>
  <c r="BC263" s="1"/>
  <c r="BC264" s="1"/>
  <c r="BC265" s="1"/>
  <c r="BH4" l="1"/>
  <c r="BG4"/>
  <c r="I3"/>
  <c r="G3"/>
  <c r="I2"/>
  <c r="G2"/>
  <c r="I1"/>
  <c r="G1"/>
  <c r="J3"/>
  <c r="H3"/>
  <c r="J2"/>
  <c r="H2"/>
  <c r="J1"/>
  <c r="H1"/>
  <c r="F1"/>
  <c r="F3"/>
  <c r="F2"/>
  <c r="AZ3"/>
  <c r="K1"/>
  <c r="K3"/>
  <c r="K2"/>
  <c r="AY3"/>
  <c r="AW3"/>
  <c r="AU3"/>
  <c r="AS3"/>
  <c r="AQ3"/>
  <c r="AO3"/>
  <c r="AM3"/>
  <c r="AK3"/>
  <c r="AI3"/>
  <c r="AG3"/>
  <c r="AE3"/>
  <c r="AC3"/>
  <c r="AA3"/>
  <c r="Y3"/>
  <c r="W3"/>
  <c r="U3"/>
  <c r="S3"/>
  <c r="Q3"/>
  <c r="O3"/>
  <c r="M3"/>
  <c r="AX3"/>
  <c r="AV3"/>
  <c r="AT3"/>
  <c r="AR3"/>
  <c r="AP3"/>
  <c r="AN3"/>
  <c r="AL3"/>
  <c r="AJ3"/>
  <c r="AH3"/>
  <c r="AF3"/>
  <c r="AD3"/>
  <c r="AB3"/>
  <c r="Z3"/>
  <c r="X3"/>
  <c r="V3"/>
  <c r="T3"/>
  <c r="R3"/>
  <c r="P3"/>
  <c r="N3"/>
  <c r="AZ2"/>
  <c r="L3"/>
  <c r="AY2"/>
  <c r="AW2"/>
  <c r="AU2"/>
  <c r="AS2"/>
  <c r="AQ2"/>
  <c r="AO2"/>
  <c r="AM2"/>
  <c r="AK2"/>
  <c r="AI2"/>
  <c r="AG2"/>
  <c r="AE2"/>
  <c r="AC2"/>
  <c r="AA2"/>
  <c r="Y2"/>
  <c r="W2"/>
  <c r="U2"/>
  <c r="S2"/>
  <c r="Q2"/>
  <c r="O2"/>
  <c r="M2"/>
  <c r="AX2"/>
  <c r="AV2"/>
  <c r="AT2"/>
  <c r="AR2"/>
  <c r="AP2"/>
  <c r="AN2"/>
  <c r="AL2"/>
  <c r="AJ2"/>
  <c r="AH2"/>
  <c r="AF2"/>
  <c r="AD2"/>
  <c r="AB2"/>
  <c r="Z2"/>
  <c r="X2"/>
  <c r="V2"/>
  <c r="T2"/>
  <c r="R2"/>
  <c r="P2"/>
  <c r="N2"/>
  <c r="L2"/>
  <c r="AZ1"/>
  <c r="AY1"/>
  <c r="AW1"/>
  <c r="AU1"/>
  <c r="AS1"/>
  <c r="AQ1"/>
  <c r="AO1"/>
  <c r="AM1"/>
  <c r="AK1"/>
  <c r="AI1"/>
  <c r="AG1"/>
  <c r="AE1"/>
  <c r="AC1"/>
  <c r="AA1"/>
  <c r="Y1"/>
  <c r="W1"/>
  <c r="U1"/>
  <c r="S1"/>
  <c r="Q1"/>
  <c r="O1"/>
  <c r="M1"/>
  <c r="AX1"/>
  <c r="AV1"/>
  <c r="AT1"/>
  <c r="AR1"/>
  <c r="AP1"/>
  <c r="AN1"/>
  <c r="AL1"/>
  <c r="AJ1"/>
  <c r="AH1"/>
  <c r="AF1"/>
  <c r="AD1"/>
  <c r="AB1"/>
  <c r="Z1"/>
  <c r="X1"/>
  <c r="V1"/>
  <c r="T1"/>
  <c r="R1"/>
  <c r="P1"/>
  <c r="N1"/>
  <c r="L1"/>
  <c r="BH5" l="1"/>
  <c r="BG5"/>
  <c r="BH6" l="1"/>
  <c r="BG6"/>
  <c r="BH7" l="1"/>
  <c r="BG7"/>
  <c r="BH8" l="1"/>
  <c r="BG8"/>
  <c r="BH9" l="1"/>
  <c r="BG9"/>
  <c r="BH10" l="1"/>
  <c r="BG10"/>
  <c r="BH11" l="1"/>
  <c r="BG11"/>
  <c r="BH12" l="1"/>
  <c r="BG12"/>
  <c r="BH13" l="1"/>
  <c r="BG13"/>
  <c r="BH14" l="1"/>
  <c r="BG14"/>
  <c r="BH15" l="1"/>
  <c r="BG15"/>
  <c r="BH16" l="1"/>
  <c r="BG16"/>
  <c r="BH17" l="1"/>
  <c r="BG17"/>
  <c r="BH18" l="1"/>
  <c r="BG18"/>
  <c r="BH19" l="1"/>
  <c r="BG19"/>
  <c r="BH20" l="1"/>
  <c r="BG20"/>
  <c r="BH21" l="1"/>
  <c r="BG21"/>
  <c r="BH22" l="1"/>
  <c r="BG22"/>
  <c r="BH23" l="1"/>
  <c r="BG23"/>
  <c r="BH24" l="1"/>
  <c r="BG24"/>
  <c r="BH25" l="1"/>
  <c r="BG25"/>
  <c r="BH26" l="1"/>
  <c r="BG26"/>
  <c r="BH27" l="1"/>
  <c r="BG27"/>
  <c r="BH28" l="1"/>
  <c r="BG28"/>
  <c r="BH29" l="1"/>
  <c r="BG29"/>
  <c r="BH30" l="1"/>
  <c r="BG30"/>
  <c r="BH31" l="1"/>
  <c r="BG31"/>
  <c r="BH32" l="1"/>
  <c r="BG32"/>
  <c r="BH33" l="1"/>
  <c r="BG33"/>
  <c r="BH34" l="1"/>
  <c r="BG34"/>
  <c r="BH35" l="1"/>
  <c r="BG35"/>
  <c r="BH36" l="1"/>
  <c r="BG36"/>
  <c r="BH37" l="1"/>
  <c r="BG37"/>
  <c r="BH38" l="1"/>
  <c r="BG38"/>
  <c r="BH39" l="1"/>
  <c r="BG39"/>
  <c r="BH40" l="1"/>
  <c r="BG40"/>
  <c r="BH41" l="1"/>
  <c r="BG41"/>
  <c r="BH42" l="1"/>
  <c r="BG42"/>
  <c r="BH43" l="1"/>
  <c r="BG43"/>
  <c r="BH44" l="1"/>
  <c r="BG44"/>
  <c r="BH45" l="1"/>
  <c r="BG45"/>
  <c r="BH46" l="1"/>
  <c r="BG46"/>
  <c r="BH47" l="1"/>
  <c r="BG47"/>
  <c r="BH48" l="1"/>
  <c r="BG48"/>
  <c r="BH49" l="1"/>
  <c r="BG49"/>
  <c r="BH50" l="1"/>
  <c r="BG50"/>
  <c r="BH51" l="1"/>
  <c r="BG51"/>
  <c r="BH52" l="1"/>
  <c r="BG52"/>
  <c r="BH53" l="1"/>
  <c r="BG53"/>
  <c r="BH54" l="1"/>
  <c r="BG54"/>
  <c r="BH55" l="1"/>
  <c r="BG55"/>
  <c r="BH56" l="1"/>
  <c r="BG56"/>
  <c r="BH57" l="1"/>
  <c r="BG57"/>
  <c r="BH58" l="1"/>
  <c r="BG58"/>
  <c r="BH59" l="1"/>
  <c r="BG59"/>
  <c r="BH60" l="1"/>
  <c r="BG60"/>
  <c r="BH61" l="1"/>
  <c r="BG61"/>
  <c r="BH62" l="1"/>
  <c r="BG62"/>
  <c r="BH63" l="1"/>
  <c r="BG63"/>
  <c r="BH64" l="1"/>
  <c r="BG64"/>
  <c r="BH65" l="1"/>
  <c r="BG65"/>
  <c r="BH66" l="1"/>
  <c r="BG66"/>
  <c r="BH67" l="1"/>
  <c r="BG67"/>
  <c r="BH68" l="1"/>
  <c r="BG68"/>
  <c r="BH69" l="1"/>
  <c r="BG69"/>
  <c r="BH70" l="1"/>
  <c r="BG70"/>
  <c r="BH71" l="1"/>
  <c r="BG71"/>
  <c r="BH72" l="1"/>
  <c r="BG72"/>
  <c r="BH73" l="1"/>
  <c r="BG73"/>
  <c r="BH74" l="1"/>
  <c r="BG74"/>
  <c r="BH75" l="1"/>
  <c r="BG75"/>
  <c r="BH76" l="1"/>
  <c r="BG76"/>
  <c r="BH77" l="1"/>
  <c r="BG77"/>
  <c r="BH78" l="1"/>
  <c r="BG78"/>
  <c r="BH79" l="1"/>
  <c r="BG79"/>
  <c r="BH80" l="1"/>
  <c r="BG80"/>
  <c r="BH81" l="1"/>
  <c r="BG81"/>
  <c r="BH82" l="1"/>
  <c r="BG82"/>
  <c r="BH83" l="1"/>
  <c r="BG83"/>
  <c r="BH84" l="1"/>
  <c r="BG84"/>
  <c r="BH85" l="1"/>
  <c r="BG85"/>
  <c r="BH86" l="1"/>
  <c r="BG86"/>
  <c r="BH87" l="1"/>
  <c r="BG87"/>
  <c r="BH88" l="1"/>
  <c r="BG88"/>
  <c r="BH89" l="1"/>
  <c r="BG89"/>
  <c r="BH90" l="1"/>
  <c r="BG90"/>
  <c r="BH91" l="1"/>
  <c r="BG91"/>
  <c r="BH92" l="1"/>
  <c r="BG92"/>
  <c r="BH93" l="1"/>
  <c r="BG93"/>
  <c r="BH94" l="1"/>
  <c r="BG94"/>
  <c r="BH95" l="1"/>
  <c r="BG95"/>
  <c r="BH96" l="1"/>
  <c r="BG96"/>
  <c r="BH97" l="1"/>
  <c r="BG97"/>
  <c r="BH98" l="1"/>
  <c r="BG98"/>
  <c r="BH99" l="1"/>
  <c r="BG99"/>
  <c r="BH100" l="1"/>
  <c r="BG100"/>
  <c r="BH101" l="1"/>
  <c r="BG101"/>
  <c r="BH102" l="1"/>
  <c r="BG102"/>
  <c r="BH103" l="1"/>
  <c r="BG103"/>
  <c r="BH104" l="1"/>
  <c r="BG104"/>
  <c r="BH105" l="1"/>
  <c r="BG105"/>
  <c r="BH106" l="1"/>
  <c r="BG106"/>
  <c r="BH107" l="1"/>
  <c r="BG107"/>
  <c r="BH108" l="1"/>
  <c r="BG108"/>
  <c r="BH109" l="1"/>
  <c r="BG109"/>
  <c r="BH110" l="1"/>
  <c r="BG110"/>
  <c r="BH111" l="1"/>
  <c r="BG111"/>
  <c r="BH112" l="1"/>
  <c r="BG112"/>
  <c r="BH113" l="1"/>
  <c r="BG113"/>
  <c r="BH114" l="1"/>
  <c r="BG114"/>
  <c r="BH115" l="1"/>
  <c r="BG115"/>
  <c r="BH116" l="1"/>
  <c r="BG116"/>
  <c r="BH117" l="1"/>
  <c r="BG117"/>
  <c r="BH118" l="1"/>
  <c r="BG118"/>
  <c r="BH119" l="1"/>
  <c r="BG119"/>
  <c r="BH120" l="1"/>
  <c r="BG120"/>
  <c r="BH121" l="1"/>
  <c r="BG121"/>
  <c r="BH122" l="1"/>
  <c r="BG122"/>
  <c r="BH123" l="1"/>
  <c r="BG123"/>
  <c r="BH124" l="1"/>
  <c r="BG124"/>
  <c r="BH125" l="1"/>
  <c r="BG125"/>
  <c r="BH126" l="1"/>
  <c r="BG126"/>
  <c r="BH127" l="1"/>
  <c r="BG127"/>
  <c r="BH128" l="1"/>
  <c r="BG128"/>
  <c r="BH129" l="1"/>
  <c r="BG129"/>
  <c r="BH130" l="1"/>
  <c r="BG130"/>
  <c r="BH131" l="1"/>
  <c r="BG131"/>
  <c r="BH132" l="1"/>
  <c r="BG132"/>
  <c r="BH133" l="1"/>
  <c r="BG133"/>
  <c r="BH134" l="1"/>
  <c r="BG134"/>
  <c r="BH135" l="1"/>
  <c r="BG135"/>
  <c r="BH136" l="1"/>
  <c r="BG136"/>
  <c r="BH137" l="1"/>
  <c r="BG137"/>
  <c r="BH138" l="1"/>
  <c r="BG138"/>
  <c r="BH139" l="1"/>
  <c r="BG139"/>
  <c r="BH140" l="1"/>
  <c r="BG140"/>
  <c r="BH141" l="1"/>
  <c r="BG141"/>
  <c r="BH142" l="1"/>
  <c r="BG142"/>
  <c r="BH143" l="1"/>
  <c r="BG143"/>
  <c r="BH144" l="1"/>
  <c r="BG144"/>
  <c r="BH145" l="1"/>
  <c r="BG145"/>
  <c r="BH146" l="1"/>
  <c r="BG146"/>
  <c r="BH147" l="1"/>
  <c r="BG147"/>
  <c r="BH148" l="1"/>
  <c r="BG148"/>
  <c r="BG149" s="1"/>
  <c r="BH149" l="1"/>
  <c r="BH150" s="1"/>
  <c r="BG150"/>
  <c r="BH151" l="1"/>
  <c r="BG151"/>
  <c r="BG152" l="1"/>
  <c r="BH152"/>
  <c r="BH153" l="1"/>
  <c r="BG153"/>
  <c r="BH154" l="1"/>
  <c r="BG154"/>
  <c r="BG155" l="1"/>
  <c r="BH155"/>
  <c r="BH156" l="1"/>
  <c r="BG156"/>
  <c r="BG157" l="1"/>
  <c r="BH157"/>
  <c r="BH158" l="1"/>
  <c r="BG158"/>
  <c r="BG159" l="1"/>
  <c r="BH159"/>
  <c r="BH160" l="1"/>
  <c r="BG160"/>
  <c r="BG161" l="1"/>
  <c r="BH161"/>
  <c r="BH162" l="1"/>
  <c r="BG162"/>
  <c r="BG163" l="1"/>
  <c r="BH163"/>
  <c r="BH164" l="1"/>
  <c r="BG164"/>
  <c r="BG165" l="1"/>
  <c r="BH165"/>
  <c r="BH166" l="1"/>
  <c r="BG166"/>
  <c r="BG167" l="1"/>
  <c r="BH167"/>
  <c r="BH168" l="1"/>
  <c r="BG168"/>
  <c r="BG169" l="1"/>
  <c r="BH169"/>
  <c r="BH170" l="1"/>
  <c r="BG170"/>
  <c r="BG171" l="1"/>
  <c r="BH171"/>
  <c r="BH172" l="1"/>
  <c r="BG172"/>
  <c r="BG173" l="1"/>
  <c r="BH173"/>
  <c r="BH174" l="1"/>
  <c r="BG174"/>
  <c r="BG175" l="1"/>
  <c r="BH175"/>
  <c r="BH176" l="1"/>
  <c r="BG176"/>
  <c r="BG177" l="1"/>
  <c r="BH177"/>
  <c r="BH178" l="1"/>
  <c r="BG178"/>
  <c r="BG179" l="1"/>
  <c r="BH179"/>
  <c r="BH180" l="1"/>
  <c r="BG180"/>
  <c r="BG181" l="1"/>
  <c r="BH181"/>
  <c r="BH182" l="1"/>
  <c r="BG182"/>
  <c r="BG183" l="1"/>
  <c r="BH183"/>
  <c r="BH184" l="1"/>
  <c r="BG184"/>
  <c r="BG185" l="1"/>
  <c r="BH185"/>
  <c r="BH186" l="1"/>
  <c r="BG186"/>
  <c r="BG187" l="1"/>
  <c r="BH187"/>
  <c r="BH188" l="1"/>
  <c r="BG188"/>
  <c r="BG189" l="1"/>
  <c r="BH189"/>
  <c r="BH190" l="1"/>
  <c r="BG190"/>
  <c r="BG191" l="1"/>
  <c r="BH191"/>
  <c r="BH192" l="1"/>
  <c r="BG192"/>
  <c r="BG193" l="1"/>
  <c r="BH193"/>
  <c r="BH194" l="1"/>
  <c r="BG194"/>
  <c r="BG195" l="1"/>
  <c r="BH195"/>
  <c r="BH196" l="1"/>
  <c r="BG196"/>
  <c r="BG197" l="1"/>
  <c r="BH197"/>
  <c r="BH198" l="1"/>
  <c r="BG198"/>
  <c r="BG199" l="1"/>
  <c r="BH199"/>
  <c r="BH200" l="1"/>
  <c r="BM2" s="1"/>
  <c r="BG200"/>
  <c r="BG201" l="1"/>
  <c r="BH201"/>
  <c r="BH202" l="1"/>
  <c r="BG202"/>
  <c r="BG203" l="1"/>
  <c r="BH203"/>
  <c r="BH204" l="1"/>
  <c r="BG204"/>
  <c r="BG205" l="1"/>
  <c r="BH205"/>
  <c r="BH206" l="1"/>
  <c r="BG206"/>
  <c r="BG207" l="1"/>
  <c r="BH207"/>
  <c r="BH208" l="1"/>
  <c r="BG208"/>
  <c r="BG209" l="1"/>
  <c r="BH209"/>
  <c r="BH210" l="1"/>
  <c r="BG210"/>
  <c r="BG211" l="1"/>
  <c r="BH211"/>
  <c r="BH212" l="1"/>
  <c r="BG212"/>
  <c r="BG213" l="1"/>
  <c r="BH213"/>
  <c r="BH214" l="1"/>
  <c r="BG214"/>
  <c r="BG215" l="1"/>
  <c r="BH215"/>
  <c r="BH216" l="1"/>
  <c r="BG216"/>
  <c r="BG217" l="1"/>
  <c r="BH217"/>
  <c r="BH218" l="1"/>
  <c r="BG218"/>
  <c r="BG219" l="1"/>
  <c r="BH219"/>
  <c r="BH220" l="1"/>
  <c r="BG220"/>
  <c r="BG221" l="1"/>
  <c r="BH221"/>
  <c r="BH222" l="1"/>
  <c r="BG222"/>
  <c r="BG223" l="1"/>
  <c r="BH223"/>
  <c r="BH224" l="1"/>
  <c r="BG224"/>
  <c r="BG225" l="1"/>
  <c r="BH225"/>
  <c r="BH226" l="1"/>
  <c r="BG226"/>
  <c r="BG227" l="1"/>
  <c r="BH227"/>
  <c r="BH228" l="1"/>
  <c r="BG228"/>
  <c r="BG229" l="1"/>
  <c r="BH229"/>
  <c r="BH230" l="1"/>
  <c r="BG230"/>
  <c r="BG231" l="1"/>
  <c r="BH231"/>
  <c r="BH232" l="1"/>
  <c r="BG232"/>
  <c r="BG233" l="1"/>
  <c r="BH233"/>
  <c r="BH234" l="1"/>
  <c r="BG234"/>
  <c r="BG235" l="1"/>
  <c r="BH235"/>
  <c r="BH236" l="1"/>
  <c r="BG236"/>
  <c r="BG237" l="1"/>
  <c r="BH237"/>
  <c r="BH238" l="1"/>
  <c r="BG238"/>
  <c r="BG239" l="1"/>
  <c r="BH239"/>
  <c r="BH240" l="1"/>
  <c r="BG240"/>
  <c r="BG241" l="1"/>
  <c r="BH241"/>
  <c r="BH242" l="1"/>
  <c r="BG242"/>
  <c r="BG243" l="1"/>
  <c r="BH243"/>
  <c r="BH244" l="1"/>
  <c r="BG244"/>
  <c r="BG245" l="1"/>
  <c r="BH245"/>
  <c r="BH246" l="1"/>
  <c r="BG246"/>
  <c r="BG247" l="1"/>
  <c r="BH247"/>
  <c r="BH248" l="1"/>
  <c r="BG248"/>
  <c r="BM1" l="1"/>
  <c r="BI248" s="1"/>
  <c r="BJ248"/>
  <c r="BI2" l="1"/>
  <c r="BI3"/>
  <c r="BI4"/>
  <c r="BI5"/>
  <c r="BI6"/>
  <c r="BI7"/>
  <c r="BI8"/>
  <c r="BI9"/>
  <c r="BI10"/>
  <c r="BI11"/>
  <c r="BI12"/>
  <c r="BI13"/>
  <c r="BI14"/>
  <c r="BI15"/>
  <c r="BI16"/>
  <c r="BI17"/>
  <c r="BI18"/>
  <c r="BI19"/>
  <c r="BI20"/>
  <c r="BI21"/>
  <c r="BI22"/>
  <c r="BI23"/>
  <c r="BI24"/>
  <c r="BI25"/>
  <c r="BI26"/>
  <c r="BI27"/>
  <c r="BI28"/>
  <c r="BI29"/>
  <c r="BI30"/>
  <c r="BI31"/>
  <c r="BI32"/>
  <c r="BI33"/>
  <c r="BI34"/>
  <c r="BI35"/>
  <c r="BI36"/>
  <c r="BI37"/>
  <c r="BI38"/>
  <c r="BI39"/>
  <c r="BI40"/>
  <c r="BI41"/>
  <c r="BI42"/>
  <c r="BI43"/>
  <c r="BI44"/>
  <c r="BI45"/>
  <c r="BI46"/>
  <c r="BI47"/>
  <c r="BI48"/>
  <c r="BI49"/>
  <c r="BI50"/>
  <c r="BI51"/>
  <c r="BI52"/>
  <c r="BI53"/>
  <c r="BI54"/>
  <c r="BI55"/>
  <c r="BI56"/>
  <c r="BI57"/>
  <c r="BI58"/>
  <c r="BI59"/>
  <c r="BI60"/>
  <c r="BI61"/>
  <c r="BI62"/>
  <c r="BI63"/>
  <c r="BI64"/>
  <c r="BI65"/>
  <c r="BI66"/>
  <c r="BI67"/>
  <c r="BI68"/>
  <c r="BI69"/>
  <c r="BI70"/>
  <c r="BI71"/>
  <c r="BI72"/>
  <c r="BI73"/>
  <c r="BI74"/>
  <c r="BI75"/>
  <c r="BI76"/>
  <c r="BI77"/>
  <c r="BI78"/>
  <c r="BI79"/>
  <c r="BI80"/>
  <c r="BI81"/>
  <c r="BI82"/>
  <c r="BI83"/>
  <c r="BI84"/>
  <c r="BI85"/>
  <c r="BI86"/>
  <c r="BI87"/>
  <c r="BI88"/>
  <c r="BI89"/>
  <c r="BI90"/>
  <c r="BI91"/>
  <c r="BI92"/>
  <c r="BI93"/>
  <c r="BI94"/>
  <c r="BI95"/>
  <c r="BI96"/>
  <c r="BI97"/>
  <c r="BI98"/>
  <c r="BI99"/>
  <c r="BI100"/>
  <c r="BI101"/>
  <c r="BI102"/>
  <c r="BI103"/>
  <c r="BI104"/>
  <c r="BI105"/>
  <c r="BI106"/>
  <c r="BI107"/>
  <c r="BI108"/>
  <c r="BI109"/>
  <c r="BI110"/>
  <c r="BI111"/>
  <c r="BI112"/>
  <c r="BI113"/>
  <c r="BI114"/>
  <c r="BI115"/>
  <c r="BI116"/>
  <c r="BI117"/>
  <c r="BI118"/>
  <c r="BI119"/>
  <c r="BI120"/>
  <c r="BI121"/>
  <c r="BI122"/>
  <c r="BI123"/>
  <c r="BI124"/>
  <c r="BI125"/>
  <c r="BI126"/>
  <c r="BI127"/>
  <c r="BI128"/>
  <c r="BI129"/>
  <c r="BI130"/>
  <c r="BI131"/>
  <c r="BI132"/>
  <c r="BI133"/>
  <c r="BI134"/>
  <c r="BI135"/>
  <c r="BI136"/>
  <c r="BI137"/>
  <c r="BI138"/>
  <c r="BI139"/>
  <c r="BI140"/>
  <c r="BI141"/>
  <c r="BI142"/>
  <c r="BI143"/>
  <c r="BI144"/>
  <c r="BI145"/>
  <c r="BI146"/>
  <c r="BI147"/>
  <c r="BI149"/>
  <c r="BI148"/>
  <c r="BI150"/>
  <c r="BI151"/>
  <c r="BI152"/>
  <c r="BI153"/>
  <c r="BI154"/>
  <c r="BI155"/>
  <c r="BI156"/>
  <c r="BI157"/>
  <c r="BI158"/>
  <c r="BI159"/>
  <c r="BI160"/>
  <c r="BI161"/>
  <c r="BI162"/>
  <c r="BI163"/>
  <c r="BI164"/>
  <c r="BI165"/>
  <c r="BI166"/>
  <c r="BI167"/>
  <c r="BI168"/>
  <c r="BI169"/>
  <c r="BI170"/>
  <c r="BI171"/>
  <c r="BI172"/>
  <c r="BI173"/>
  <c r="BI174"/>
  <c r="BI175"/>
  <c r="BI176"/>
  <c r="BI177"/>
  <c r="BI178"/>
  <c r="BI179"/>
  <c r="BI180"/>
  <c r="BI181"/>
  <c r="BI182"/>
  <c r="BI183"/>
  <c r="BI184"/>
  <c r="BI185"/>
  <c r="BI186"/>
  <c r="BI187"/>
  <c r="BI188"/>
  <c r="BI189"/>
  <c r="BI190"/>
  <c r="BI191"/>
  <c r="BI192"/>
  <c r="BI193"/>
  <c r="BI194"/>
  <c r="BI195"/>
  <c r="BI196"/>
  <c r="BI197"/>
  <c r="BI198"/>
  <c r="BI199"/>
  <c r="BI200"/>
  <c r="BI201"/>
  <c r="BI202"/>
  <c r="BI203"/>
  <c r="BI204"/>
  <c r="BI205"/>
  <c r="BI206"/>
  <c r="BI207"/>
  <c r="BI208"/>
  <c r="BI209"/>
  <c r="BI210"/>
  <c r="BI211"/>
  <c r="BI212"/>
  <c r="BI213"/>
  <c r="BI214"/>
  <c r="BI215"/>
  <c r="BI216"/>
  <c r="BI217"/>
  <c r="BI218"/>
  <c r="BI219"/>
  <c r="BI220"/>
  <c r="BI221"/>
  <c r="BI222"/>
  <c r="BI223"/>
  <c r="BI224"/>
  <c r="BI225"/>
  <c r="BI226"/>
  <c r="BI227"/>
  <c r="BI228"/>
  <c r="BI229"/>
  <c r="BI230"/>
  <c r="BI231"/>
  <c r="BI232"/>
  <c r="BI233"/>
  <c r="BI234"/>
  <c r="BI235"/>
  <c r="BI236"/>
  <c r="BI237"/>
  <c r="BI238"/>
  <c r="BI239"/>
  <c r="BI240"/>
  <c r="BI241"/>
  <c r="BI242"/>
  <c r="BI243"/>
  <c r="BI244"/>
  <c r="BI245"/>
  <c r="BI246"/>
  <c r="BI247"/>
  <c r="BJ3"/>
  <c r="BJ2"/>
  <c r="BJ4"/>
  <c r="BJ5"/>
  <c r="BJ6"/>
  <c r="BJ7"/>
  <c r="BJ8"/>
  <c r="BJ9"/>
  <c r="BJ10"/>
  <c r="BJ11"/>
  <c r="BJ12"/>
  <c r="BJ13"/>
  <c r="BJ14"/>
  <c r="BJ15"/>
  <c r="BJ16"/>
  <c r="BJ17"/>
  <c r="BJ18"/>
  <c r="BJ19"/>
  <c r="BJ20"/>
  <c r="BJ21"/>
  <c r="BJ22"/>
  <c r="BJ23"/>
  <c r="BJ24"/>
  <c r="BJ25"/>
  <c r="BJ26"/>
  <c r="BJ27"/>
  <c r="BJ28"/>
  <c r="BJ29"/>
  <c r="BJ30"/>
  <c r="BJ31"/>
  <c r="BJ32"/>
  <c r="BJ33"/>
  <c r="BJ34"/>
  <c r="BJ35"/>
  <c r="BJ36"/>
  <c r="BJ37"/>
  <c r="BJ38"/>
  <c r="BJ39"/>
  <c r="BJ40"/>
  <c r="BJ41"/>
  <c r="BJ42"/>
  <c r="BJ43"/>
  <c r="BJ44"/>
  <c r="BJ45"/>
  <c r="BJ46"/>
  <c r="BJ47"/>
  <c r="BJ48"/>
  <c r="BJ49"/>
  <c r="BJ50"/>
  <c r="BJ51"/>
  <c r="BJ52"/>
  <c r="BJ53"/>
  <c r="BJ54"/>
  <c r="BJ55"/>
  <c r="BJ56"/>
  <c r="BJ57"/>
  <c r="BJ58"/>
  <c r="BJ59"/>
  <c r="BJ60"/>
  <c r="BJ61"/>
  <c r="BJ62"/>
  <c r="BJ63"/>
  <c r="BJ64"/>
  <c r="BJ65"/>
  <c r="BJ66"/>
  <c r="BJ67"/>
  <c r="BJ68"/>
  <c r="BJ69"/>
  <c r="BJ70"/>
  <c r="BJ71"/>
  <c r="BJ72"/>
  <c r="BJ73"/>
  <c r="BJ74"/>
  <c r="BJ75"/>
  <c r="BJ76"/>
  <c r="BJ77"/>
  <c r="BJ78"/>
  <c r="BJ79"/>
  <c r="BJ80"/>
  <c r="BJ81"/>
  <c r="BJ82"/>
  <c r="BJ83"/>
  <c r="BJ84"/>
  <c r="BJ85"/>
  <c r="BJ86"/>
  <c r="BJ87"/>
  <c r="BJ88"/>
  <c r="BJ89"/>
  <c r="BJ90"/>
  <c r="BJ91"/>
  <c r="BJ92"/>
  <c r="BJ93"/>
  <c r="BJ94"/>
  <c r="BJ95"/>
  <c r="BJ96"/>
  <c r="BJ97"/>
  <c r="BJ98"/>
  <c r="BJ99"/>
  <c r="BJ100"/>
  <c r="BJ101"/>
  <c r="BJ102"/>
  <c r="BJ103"/>
  <c r="BJ104"/>
  <c r="BJ105"/>
  <c r="BJ106"/>
  <c r="BJ107"/>
  <c r="BJ108"/>
  <c r="BJ109"/>
  <c r="BJ110"/>
  <c r="BJ111"/>
  <c r="BJ112"/>
  <c r="BJ113"/>
  <c r="BJ114"/>
  <c r="BJ115"/>
  <c r="BJ116"/>
  <c r="BJ117"/>
  <c r="BJ118"/>
  <c r="BJ119"/>
  <c r="BJ120"/>
  <c r="BJ121"/>
  <c r="BJ122"/>
  <c r="BJ123"/>
  <c r="BJ124"/>
  <c r="BJ125"/>
  <c r="BJ126"/>
  <c r="BJ127"/>
  <c r="BJ128"/>
  <c r="BJ129"/>
  <c r="BJ130"/>
  <c r="BJ131"/>
  <c r="BJ132"/>
  <c r="BJ133"/>
  <c r="BJ134"/>
  <c r="BJ135"/>
  <c r="BJ136"/>
  <c r="BJ137"/>
  <c r="BJ138"/>
  <c r="BJ139"/>
  <c r="BJ140"/>
  <c r="BJ141"/>
  <c r="BJ142"/>
  <c r="BJ143"/>
  <c r="BJ144"/>
  <c r="BJ145"/>
  <c r="BJ146"/>
  <c r="BJ147"/>
  <c r="BJ148"/>
  <c r="BJ150"/>
  <c r="BJ149"/>
  <c r="BJ151"/>
  <c r="BJ152"/>
  <c r="BJ153"/>
  <c r="BJ154"/>
  <c r="BJ155"/>
  <c r="BJ156"/>
  <c r="BJ157"/>
  <c r="BJ158"/>
  <c r="BJ159"/>
  <c r="BJ160"/>
  <c r="BJ161"/>
  <c r="BJ162"/>
  <c r="BJ163"/>
  <c r="BJ164"/>
  <c r="BJ165"/>
  <c r="BJ166"/>
  <c r="BJ167"/>
  <c r="BJ168"/>
  <c r="BJ169"/>
  <c r="BJ170"/>
  <c r="BJ171"/>
  <c r="BJ172"/>
  <c r="BJ173"/>
  <c r="BJ174"/>
  <c r="BJ175"/>
  <c r="BJ176"/>
  <c r="BJ177"/>
  <c r="BJ178"/>
  <c r="BJ179"/>
  <c r="BJ180"/>
  <c r="BJ181"/>
  <c r="BJ182"/>
  <c r="BJ183"/>
  <c r="BJ184"/>
  <c r="BJ185"/>
  <c r="BJ186"/>
  <c r="BJ187"/>
  <c r="BJ188"/>
  <c r="BJ189"/>
  <c r="BJ190"/>
  <c r="BJ191"/>
  <c r="BJ192"/>
  <c r="BJ193"/>
  <c r="BJ194"/>
  <c r="BJ195"/>
  <c r="BJ196"/>
  <c r="BJ197"/>
  <c r="BJ198"/>
  <c r="BJ199"/>
  <c r="BJ200"/>
  <c r="BJ201"/>
  <c r="BJ202"/>
  <c r="BJ203"/>
  <c r="BJ204"/>
  <c r="BJ205"/>
  <c r="BJ206"/>
  <c r="BJ207"/>
  <c r="BJ208"/>
  <c r="BJ209"/>
  <c r="BJ210"/>
  <c r="BJ211"/>
  <c r="BJ212"/>
  <c r="BJ213"/>
  <c r="BJ214"/>
  <c r="BJ215"/>
  <c r="BJ216"/>
  <c r="BJ217"/>
  <c r="BJ218"/>
  <c r="BJ219"/>
  <c r="BJ220"/>
  <c r="BJ221"/>
  <c r="BJ222"/>
  <c r="BJ223"/>
  <c r="BJ224"/>
  <c r="BJ225"/>
  <c r="BJ226"/>
  <c r="BJ227"/>
  <c r="BJ228"/>
  <c r="BJ229"/>
  <c r="BJ230"/>
  <c r="BJ231"/>
  <c r="BJ232"/>
  <c r="BJ233"/>
  <c r="BJ234"/>
  <c r="BJ235"/>
  <c r="BJ236"/>
  <c r="BJ237"/>
  <c r="BJ238"/>
  <c r="BJ239"/>
  <c r="BJ240"/>
  <c r="BJ241"/>
  <c r="BJ242"/>
  <c r="BJ243"/>
  <c r="BJ244"/>
  <c r="BJ245"/>
  <c r="BJ246"/>
  <c r="BJ247"/>
  <c r="BK3" l="1"/>
  <c r="BK4" s="1"/>
  <c r="BK5" s="1"/>
  <c r="BK6" s="1"/>
  <c r="BK7" s="1"/>
  <c r="BK8" s="1"/>
  <c r="BK9" s="1"/>
  <c r="BK10" s="1"/>
  <c r="BK11" s="1"/>
  <c r="BK12" s="1"/>
  <c r="BK13" s="1"/>
  <c r="BK14" s="1"/>
  <c r="BK15" s="1"/>
  <c r="BK16" s="1"/>
  <c r="BK17" s="1"/>
  <c r="BK18" s="1"/>
  <c r="BK19" s="1"/>
  <c r="BK20" s="1"/>
  <c r="BK21" s="1"/>
  <c r="BK22" s="1"/>
  <c r="BK23" s="1"/>
  <c r="BK24" s="1"/>
  <c r="BK25" s="1"/>
  <c r="BK26" s="1"/>
  <c r="BK27" s="1"/>
  <c r="BK28" s="1"/>
  <c r="BK29" s="1"/>
  <c r="BK30" s="1"/>
  <c r="BK31" s="1"/>
  <c r="BK32" s="1"/>
  <c r="BK33" s="1"/>
  <c r="BK34" s="1"/>
  <c r="BK35" s="1"/>
  <c r="BK36" s="1"/>
  <c r="BK37" s="1"/>
  <c r="BK38" s="1"/>
  <c r="BK39" s="1"/>
  <c r="BK40" s="1"/>
  <c r="BK41" s="1"/>
  <c r="BK42" s="1"/>
  <c r="BK43" s="1"/>
  <c r="BK44" s="1"/>
  <c r="BK45" s="1"/>
  <c r="BK46" s="1"/>
  <c r="BK47" s="1"/>
  <c r="BK48" s="1"/>
  <c r="BK49" s="1"/>
  <c r="BK50" s="1"/>
  <c r="BK51" s="1"/>
  <c r="BK52" s="1"/>
  <c r="BK53" s="1"/>
  <c r="BK54" s="1"/>
  <c r="BK55" s="1"/>
  <c r="BK56" s="1"/>
  <c r="BK57" s="1"/>
  <c r="BK58" s="1"/>
  <c r="BK59" s="1"/>
  <c r="BK60" s="1"/>
  <c r="BK61" s="1"/>
  <c r="BK62" s="1"/>
  <c r="BK63" s="1"/>
  <c r="BK64" s="1"/>
  <c r="BK65" s="1"/>
  <c r="BK66" s="1"/>
  <c r="BK67" s="1"/>
  <c r="BK68" s="1"/>
  <c r="BK69" s="1"/>
  <c r="BK70" s="1"/>
  <c r="BK71" s="1"/>
  <c r="BK72" s="1"/>
  <c r="BK73" s="1"/>
  <c r="BK74" s="1"/>
  <c r="BK75" s="1"/>
  <c r="BK76" s="1"/>
  <c r="BK77" s="1"/>
  <c r="BK78" s="1"/>
  <c r="BK79" s="1"/>
  <c r="BK80" s="1"/>
  <c r="BK81" s="1"/>
  <c r="BK82" s="1"/>
  <c r="BK83" s="1"/>
  <c r="BK84" s="1"/>
  <c r="BK85" s="1"/>
  <c r="BK86" s="1"/>
  <c r="BK87" s="1"/>
  <c r="BK88" s="1"/>
  <c r="BK89" s="1"/>
  <c r="BK90" s="1"/>
  <c r="BK91" s="1"/>
  <c r="BK92" s="1"/>
  <c r="BK93" s="1"/>
  <c r="BK94" s="1"/>
  <c r="BK95" s="1"/>
  <c r="BK96" s="1"/>
  <c r="BK97" s="1"/>
  <c r="BK98" s="1"/>
  <c r="BK99" s="1"/>
  <c r="BK100" s="1"/>
  <c r="BK101" s="1"/>
  <c r="BK102" s="1"/>
  <c r="BK103" s="1"/>
  <c r="BK104" s="1"/>
  <c r="BK105" s="1"/>
  <c r="BK106" s="1"/>
  <c r="BK107" s="1"/>
  <c r="BK108" s="1"/>
  <c r="BK109" s="1"/>
  <c r="BK110" s="1"/>
  <c r="BK111" s="1"/>
  <c r="BK112" s="1"/>
  <c r="BK113" s="1"/>
  <c r="BK114" s="1"/>
  <c r="BK115" s="1"/>
  <c r="BK116" s="1"/>
  <c r="BK117" s="1"/>
  <c r="BK118" s="1"/>
  <c r="BK119" s="1"/>
  <c r="BK120" s="1"/>
  <c r="BK121" s="1"/>
  <c r="BK122" s="1"/>
  <c r="BK123" s="1"/>
  <c r="BK124" s="1"/>
  <c r="BK125" s="1"/>
  <c r="BK126" s="1"/>
  <c r="BK127" s="1"/>
  <c r="BK128" s="1"/>
  <c r="BK129" s="1"/>
  <c r="BK130" s="1"/>
  <c r="BK131" s="1"/>
  <c r="BK132" s="1"/>
  <c r="BK133" s="1"/>
  <c r="BK134" s="1"/>
  <c r="BK135" s="1"/>
  <c r="BK136" s="1"/>
  <c r="BK137" s="1"/>
  <c r="BK138" s="1"/>
  <c r="BK139" s="1"/>
  <c r="BK140" s="1"/>
  <c r="BK141" s="1"/>
  <c r="BK142" s="1"/>
  <c r="BK143" s="1"/>
  <c r="BK144" s="1"/>
  <c r="BK145" s="1"/>
  <c r="BK146" s="1"/>
  <c r="BK147" s="1"/>
  <c r="BK148" s="1"/>
  <c r="BK149" s="1"/>
  <c r="BK150" s="1"/>
  <c r="BK151" s="1"/>
  <c r="BK152" s="1"/>
  <c r="BK153" s="1"/>
  <c r="BK154" s="1"/>
  <c r="BK155" s="1"/>
  <c r="BK156" s="1"/>
  <c r="BK157" s="1"/>
  <c r="BK158" s="1"/>
  <c r="BK159" s="1"/>
  <c r="BK160" s="1"/>
  <c r="BK161" s="1"/>
  <c r="BK162" s="1"/>
  <c r="BK163" s="1"/>
  <c r="BK164" s="1"/>
  <c r="BK165" s="1"/>
  <c r="BK166" s="1"/>
  <c r="BK167" s="1"/>
  <c r="BK168" s="1"/>
  <c r="BK169" s="1"/>
  <c r="BK170" s="1"/>
  <c r="BK171" s="1"/>
  <c r="BK172" s="1"/>
  <c r="BK173" s="1"/>
  <c r="BK174" s="1"/>
  <c r="BK175" s="1"/>
  <c r="BK176" s="1"/>
  <c r="BK177" s="1"/>
  <c r="BK178" s="1"/>
  <c r="BK179" s="1"/>
  <c r="BK180" s="1"/>
  <c r="BK181" s="1"/>
  <c r="BK182" s="1"/>
  <c r="BK183" s="1"/>
  <c r="BK184" s="1"/>
  <c r="BK185" s="1"/>
  <c r="BK186" s="1"/>
  <c r="BK187" s="1"/>
  <c r="BK188" s="1"/>
  <c r="BK189" s="1"/>
  <c r="BK190" s="1"/>
  <c r="BK191" s="1"/>
  <c r="BK192" s="1"/>
  <c r="BK193" s="1"/>
  <c r="BK194" s="1"/>
  <c r="BK195" s="1"/>
  <c r="BK196" s="1"/>
  <c r="BK197" s="1"/>
  <c r="BK198" s="1"/>
  <c r="BK199" s="1"/>
  <c r="BK200" s="1"/>
  <c r="BK201" l="1"/>
  <c r="BK202" s="1"/>
  <c r="BK203" s="1"/>
  <c r="BK204" s="1"/>
  <c r="BK205" s="1"/>
  <c r="BK206" s="1"/>
  <c r="BK207" s="1"/>
  <c r="BK208" s="1"/>
  <c r="BK209" s="1"/>
  <c r="BK210" s="1"/>
  <c r="BK211" s="1"/>
  <c r="BK212" s="1"/>
  <c r="BK213" s="1"/>
  <c r="BK214" s="1"/>
  <c r="BK215" s="1"/>
  <c r="BK216" s="1"/>
  <c r="BK217" s="1"/>
  <c r="BK218" s="1"/>
  <c r="BK219" s="1"/>
  <c r="BK220" s="1"/>
  <c r="BK221" s="1"/>
  <c r="BK222" s="1"/>
  <c r="BK223" s="1"/>
  <c r="BK224" s="1"/>
  <c r="BK225" s="1"/>
  <c r="BK226" s="1"/>
  <c r="BK227" s="1"/>
  <c r="BK228" s="1"/>
  <c r="BK229" s="1"/>
  <c r="BK230" s="1"/>
  <c r="BK231" s="1"/>
  <c r="BK232" s="1"/>
  <c r="BK233" s="1"/>
  <c r="BK234" s="1"/>
  <c r="BK235" s="1"/>
  <c r="BK236" s="1"/>
  <c r="BK237" s="1"/>
  <c r="BK238" s="1"/>
  <c r="BK239" s="1"/>
  <c r="BK240" s="1"/>
  <c r="BK241" s="1"/>
  <c r="BK242" s="1"/>
  <c r="BK243" s="1"/>
  <c r="BK244" s="1"/>
  <c r="BK245" s="1"/>
  <c r="BK246" s="1"/>
  <c r="BK247" s="1"/>
  <c r="BK248" s="1"/>
  <c r="BO1"/>
  <c r="BO2" l="1"/>
  <c r="BQ2" s="1"/>
  <c r="BW7" s="1"/>
  <c r="BW27" l="1"/>
  <c r="BW91"/>
  <c r="BW59"/>
  <c r="BW155"/>
  <c r="BW11"/>
  <c r="BW43"/>
  <c r="BW75"/>
  <c r="BW123"/>
  <c r="BW20"/>
  <c r="BW107"/>
  <c r="BW139"/>
  <c r="BW187"/>
  <c r="BW68"/>
  <c r="BW171"/>
  <c r="BW3"/>
  <c r="BW36"/>
  <c r="BW132"/>
  <c r="BW52"/>
  <c r="BW100"/>
  <c r="BW196"/>
  <c r="BW84"/>
  <c r="BW116"/>
  <c r="BW164"/>
  <c r="BW121"/>
  <c r="BW148"/>
  <c r="BW180"/>
  <c r="BW57"/>
  <c r="BW185"/>
  <c r="BW25"/>
  <c r="BW89"/>
  <c r="BW153"/>
  <c r="BW50"/>
  <c r="BW19"/>
  <c r="BW35"/>
  <c r="BW51"/>
  <c r="BW67"/>
  <c r="BW83"/>
  <c r="BW99"/>
  <c r="BW115"/>
  <c r="BW131"/>
  <c r="BW147"/>
  <c r="BW163"/>
  <c r="BW179"/>
  <c r="BW195"/>
  <c r="BW12"/>
  <c r="BW28"/>
  <c r="BW44"/>
  <c r="BW60"/>
  <c r="BW76"/>
  <c r="BW92"/>
  <c r="BW108"/>
  <c r="BW124"/>
  <c r="BW140"/>
  <c r="BW156"/>
  <c r="BW172"/>
  <c r="BW188"/>
  <c r="BW9"/>
  <c r="BW41"/>
  <c r="BW73"/>
  <c r="BW105"/>
  <c r="BW137"/>
  <c r="BW169"/>
  <c r="BW18"/>
  <c r="BW98"/>
  <c r="BW201"/>
  <c r="BW34"/>
  <c r="BW66"/>
  <c r="BW146"/>
  <c r="BW82"/>
  <c r="BW114"/>
  <c r="BW178"/>
  <c r="BW130"/>
  <c r="BW162"/>
  <c r="BW2"/>
  <c r="BW15"/>
  <c r="BW23"/>
  <c r="BW31"/>
  <c r="BW39"/>
  <c r="BW47"/>
  <c r="BW55"/>
  <c r="BW63"/>
  <c r="BW71"/>
  <c r="BW79"/>
  <c r="BW87"/>
  <c r="BW95"/>
  <c r="BW103"/>
  <c r="BW111"/>
  <c r="BW119"/>
  <c r="BW127"/>
  <c r="BW135"/>
  <c r="BW143"/>
  <c r="BW151"/>
  <c r="BW159"/>
  <c r="BW167"/>
  <c r="BW175"/>
  <c r="BW183"/>
  <c r="BW191"/>
  <c r="BW199"/>
  <c r="BW8"/>
  <c r="BW16"/>
  <c r="BW24"/>
  <c r="BW32"/>
  <c r="BW40"/>
  <c r="BW48"/>
  <c r="BW56"/>
  <c r="BW64"/>
  <c r="BW72"/>
  <c r="BW80"/>
  <c r="BW88"/>
  <c r="BW96"/>
  <c r="BW104"/>
  <c r="BW112"/>
  <c r="BW120"/>
  <c r="BW128"/>
  <c r="BW136"/>
  <c r="BW144"/>
  <c r="BW152"/>
  <c r="BW160"/>
  <c r="BW168"/>
  <c r="BW176"/>
  <c r="BW184"/>
  <c r="BW192"/>
  <c r="BW200"/>
  <c r="BW17"/>
  <c r="BW33"/>
  <c r="BW49"/>
  <c r="BW65"/>
  <c r="BW81"/>
  <c r="BW97"/>
  <c r="BW113"/>
  <c r="BW129"/>
  <c r="BW145"/>
  <c r="BW161"/>
  <c r="BW177"/>
  <c r="BW193"/>
  <c r="BW10"/>
  <c r="BW26"/>
  <c r="BW42"/>
  <c r="BW58"/>
  <c r="BW74"/>
  <c r="BW90"/>
  <c r="BW106"/>
  <c r="BW122"/>
  <c r="BW138"/>
  <c r="BW154"/>
  <c r="BW170"/>
  <c r="BW186"/>
  <c r="BW21"/>
  <c r="BW194"/>
  <c r="BW5"/>
  <c r="BW53"/>
  <c r="BW13"/>
  <c r="BW37"/>
  <c r="BW77"/>
  <c r="BW29"/>
  <c r="BW45"/>
  <c r="BW61"/>
  <c r="BW109"/>
  <c r="BW69"/>
  <c r="BW93"/>
  <c r="BW141"/>
  <c r="BW85"/>
  <c r="BW101"/>
  <c r="BW125"/>
  <c r="BW173"/>
  <c r="BW117"/>
  <c r="BW133"/>
  <c r="BW157"/>
  <c r="BW6"/>
  <c r="BW149"/>
  <c r="BW165"/>
  <c r="BW189"/>
  <c r="BW30"/>
  <c r="BW181"/>
  <c r="BW197"/>
  <c r="BW14"/>
  <c r="BW54"/>
  <c r="BW22"/>
  <c r="BW38"/>
  <c r="BW78"/>
  <c r="BW46"/>
  <c r="BW62"/>
  <c r="BW126"/>
  <c r="BW70"/>
  <c r="BW94"/>
  <c r="BW158"/>
  <c r="BW86"/>
  <c r="BW110"/>
  <c r="BW142"/>
  <c r="BW174"/>
  <c r="BW102"/>
  <c r="BW118"/>
  <c r="BW134"/>
  <c r="BW150"/>
  <c r="BW166"/>
  <c r="BW190"/>
  <c r="BW182"/>
  <c r="BW198"/>
</calcChain>
</file>

<file path=xl/sharedStrings.xml><?xml version="1.0" encoding="utf-8"?>
<sst xmlns="http://schemas.openxmlformats.org/spreadsheetml/2006/main" count="174" uniqueCount="167">
  <si>
    <t>AVE</t>
  </si>
  <si>
    <t>MAX</t>
  </si>
  <si>
    <t>MIN</t>
  </si>
  <si>
    <t>Initial Wealth</t>
  </si>
  <si>
    <t>bins</t>
  </si>
  <si>
    <t>Bin</t>
  </si>
  <si>
    <t>More</t>
  </si>
  <si>
    <t>Frequency</t>
  </si>
  <si>
    <t>cumulative $</t>
  </si>
  <si>
    <t>N</t>
  </si>
  <si>
    <t>$</t>
  </si>
  <si>
    <t>GINI</t>
  </si>
  <si>
    <t>k</t>
  </si>
  <si>
    <t>a</t>
  </si>
  <si>
    <t>alpha</t>
  </si>
  <si>
    <t>α</t>
  </si>
  <si>
    <t>Power Law (n = K /x^a)</t>
  </si>
  <si>
    <r>
      <t>Prateo  (</t>
    </r>
    <r>
      <rPr>
        <sz val="11"/>
        <color theme="1"/>
        <rFont val="Calibri"/>
        <family val="2"/>
      </rPr>
      <t>α*X^α)/(x^(α+1))</t>
    </r>
  </si>
  <si>
    <t>X</t>
  </si>
  <si>
    <t>m</t>
  </si>
  <si>
    <t>Expand to 30000 rows for improved statistics.</t>
  </si>
  <si>
    <t>Maximum win/loss</t>
  </si>
  <si>
    <t>Use Data Analysis Histogram tool to generate distributions.</t>
  </si>
  <si>
    <t>Free parameters in green boxes.</t>
  </si>
  <si>
    <t>az</t>
  </si>
  <si>
    <t>c</t>
  </si>
  <si>
    <t>d</t>
  </si>
  <si>
    <t>z</t>
  </si>
  <si>
    <t>iteration (gain .21)</t>
  </si>
  <si>
    <t>e</t>
  </si>
  <si>
    <t>f</t>
  </si>
  <si>
    <t>g</t>
  </si>
  <si>
    <t>h</t>
  </si>
  <si>
    <t>i</t>
  </si>
  <si>
    <t>j</t>
  </si>
  <si>
    <t>l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</si>
  <si>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</si>
  <si>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</si>
  <si>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</si>
  <si>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</si>
  <si>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</si>
  <si>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</si>
  <si>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</si>
  <si>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</si>
  <si>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</si>
  <si>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</si>
  <si>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</si>
  <si>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</si>
  <si>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</si>
  <si>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</si>
  <si>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</si>
  <si>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</si>
  <si>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</si>
  <si>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</si>
  <si>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</si>
  <si>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</si>
  <si>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</si>
  <si>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</si>
  <si>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</si>
  <si>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</si>
  <si>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</si>
  <si>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</si>
  <si>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</si>
  <si>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</si>
  <si>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</si>
  <si>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</si>
  <si>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</si>
  <si>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</si>
  <si>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</si>
  <si>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</si>
  <si>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</si>
  <si>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</si>
  <si>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ay</t>
  </si>
  <si>
    <t>b</t>
  </si>
  <si>
    <t>Volatility 0.21</t>
  </si>
  <si>
    <t>Volatility 0.10</t>
  </si>
  <si>
    <t>ba</t>
  </si>
  <si>
    <t>bb</t>
  </si>
  <si>
    <t>bc</t>
  </si>
  <si>
    <t>bd</t>
  </si>
  <si>
    <t>be</t>
  </si>
  <si>
    <t>bf</t>
  </si>
  <si>
    <t>bh</t>
  </si>
  <si>
    <t>bg</t>
  </si>
  <si>
    <t>bi</t>
  </si>
  <si>
    <t>bj</t>
  </si>
  <si>
    <t>bk</t>
  </si>
  <si>
    <t>bl</t>
  </si>
  <si>
    <t>bm</t>
  </si>
  <si>
    <t>bn</t>
  </si>
  <si>
    <t>bo</t>
  </si>
  <si>
    <t>bp</t>
  </si>
  <si>
    <t>bq</t>
  </si>
  <si>
    <t>br</t>
  </si>
  <si>
    <t>bs</t>
  </si>
  <si>
    <t>bt</t>
  </si>
  <si>
    <t>bu</t>
  </si>
  <si>
    <t>bv</t>
  </si>
  <si>
    <t>bw</t>
  </si>
  <si>
    <t>bx</t>
  </si>
  <si>
    <t>by</t>
  </si>
  <si>
    <t>bz</t>
  </si>
  <si>
    <t>.</t>
  </si>
  <si>
    <t>ca</t>
  </si>
  <si>
    <t>cb</t>
  </si>
  <si>
    <t>cc</t>
  </si>
  <si>
    <t>cd</t>
  </si>
  <si>
    <t>ce</t>
  </si>
  <si>
    <t>cf</t>
  </si>
  <si>
    <t>cg</t>
  </si>
  <si>
    <t>ch</t>
  </si>
  <si>
    <t>ci</t>
  </si>
  <si>
    <t>cj</t>
  </si>
  <si>
    <t>ck</t>
  </si>
  <si>
    <t>cl</t>
  </si>
  <si>
    <t>cm</t>
  </si>
  <si>
    <t>cn</t>
  </si>
  <si>
    <t>co</t>
  </si>
  <si>
    <t>cp</t>
  </si>
  <si>
    <t>cq</t>
  </si>
  <si>
    <t>cr</t>
  </si>
  <si>
    <t>cs</t>
  </si>
  <si>
    <t>ct</t>
  </si>
  <si>
    <t>cu</t>
  </si>
  <si>
    <t>cv</t>
  </si>
  <si>
    <t>cw</t>
  </si>
  <si>
    <t>cx</t>
  </si>
  <si>
    <t>cy</t>
  </si>
  <si>
    <t>cz</t>
  </si>
  <si>
    <t>da</t>
  </si>
  <si>
    <t>db</t>
  </si>
  <si>
    <t>dc</t>
  </si>
  <si>
    <t>dd</t>
  </si>
  <si>
    <t>de</t>
  </si>
  <si>
    <t>df</t>
  </si>
  <si>
    <t>dg</t>
  </si>
  <si>
    <t>dh</t>
  </si>
  <si>
    <t>di</t>
  </si>
  <si>
    <t>dj</t>
  </si>
  <si>
    <t>dk</t>
  </si>
  <si>
    <t>dl</t>
  </si>
  <si>
    <t>dm</t>
  </si>
  <si>
    <t>dn</t>
  </si>
  <si>
    <t>do</t>
  </si>
  <si>
    <t>dp</t>
  </si>
  <si>
    <t>dq</t>
  </si>
  <si>
    <t>dr</t>
  </si>
  <si>
    <t>ds</t>
  </si>
  <si>
    <t>dt</t>
  </si>
  <si>
    <t>du</t>
  </si>
  <si>
    <t>dv</t>
  </si>
  <si>
    <t>dw</t>
  </si>
  <si>
    <t>dx</t>
  </si>
  <si>
    <t>dy</t>
  </si>
  <si>
    <t>dz</t>
  </si>
  <si>
    <t>ea</t>
  </si>
  <si>
    <t>eb</t>
  </si>
  <si>
    <t>ec</t>
  </si>
  <si>
    <t>ed</t>
  </si>
  <si>
    <t>ee</t>
  </si>
  <si>
    <t>ef</t>
  </si>
  <si>
    <t>eg</t>
  </si>
  <si>
    <t>eh</t>
  </si>
  <si>
    <t>ei</t>
  </si>
  <si>
    <t>ej</t>
  </si>
  <si>
    <t>ek</t>
  </si>
  <si>
    <t>el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</si>
</sst>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i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1" fontId="0" fillId="0" borderId="0" xfId="0" applyNumberFormat="1"/>
    <xf numFmtId="2" fontId="0" fillId="2" borderId="0" xfId="0" applyNumberFormat="1" applyFill="1"/>
    <xf numFmtId="1" fontId="0" fillId="0" borderId="0" xfId="0" applyNumberFormat="1" applyFill="1"/>
    <xf numFmtId="1" fontId="0" fillId="0" borderId="0" xfId="0" applyNumberFormat="1" applyFont="1"/>
    <xf numFmtId="1" fontId="0" fillId="0" borderId="0" xfId="0" applyNumberFormat="1" applyFill="1" applyBorder="1" applyAlignment="1"/>
    <xf numFmtId="0" fontId="0" fillId="0" borderId="0" xfId="0" applyFill="1" applyBorder="1" applyAlignment="1"/>
    <xf numFmtId="0" fontId="0" fillId="0" borderId="1" xfId="0" applyFill="1" applyBorder="1" applyAlignment="1"/>
    <xf numFmtId="0" fontId="1" fillId="0" borderId="2" xfId="0" applyFont="1" applyFill="1" applyBorder="1" applyAlignment="1">
      <alignment horizontal="center"/>
    </xf>
    <xf numFmtId="0" fontId="2" fillId="0" borderId="0" xfId="0" applyFont="1" applyAlignment="1">
      <alignment horizontal="left" wrapText="1" indent="1"/>
    </xf>
    <xf numFmtId="164" fontId="0" fillId="0" borderId="0" xfId="0" applyNumberFormat="1"/>
    <xf numFmtId="0" fontId="0" fillId="0" borderId="0" xfId="0" applyAlignment="1">
      <alignment horizontal="right"/>
    </xf>
    <xf numFmtId="1" fontId="0" fillId="0" borderId="1" xfId="0" applyNumberFormat="1" applyFill="1" applyBorder="1" applyAlignment="1"/>
    <xf numFmtId="0" fontId="0" fillId="3" borderId="0" xfId="0" applyFill="1"/>
    <xf numFmtId="2" fontId="0" fillId="3" borderId="0" xfId="0" applyNumberFormat="1" applyFill="1" applyAlignment="1">
      <alignment horizontal="center"/>
    </xf>
    <xf numFmtId="0" fontId="0" fillId="2" borderId="0" xfId="0" applyFill="1" applyBorder="1" applyAlignment="1"/>
    <xf numFmtId="1" fontId="1" fillId="0" borderId="0" xfId="0" applyNumberFormat="1" applyFont="1" applyFill="1" applyBorder="1" applyAlignment="1">
      <alignment horizontal="center"/>
    </xf>
    <xf numFmtId="11" fontId="1" fillId="2" borderId="2" xfId="0" applyNumberFormat="1" applyFont="1" applyFill="1" applyBorder="1" applyAlignment="1">
      <alignment horizontal="center"/>
    </xf>
    <xf numFmtId="1" fontId="0" fillId="0" borderId="0" xfId="0" applyNumberFormat="1" applyAlignment="1">
      <alignment wrapText="1"/>
    </xf>
    <xf numFmtId="0" fontId="1" fillId="0" borderId="2" xfId="0" applyFont="1" applyFill="1" applyBorder="1" applyAlignment="1">
      <alignment horizontal="right"/>
    </xf>
    <xf numFmtId="1" fontId="0" fillId="0" borderId="0" xfId="0" applyNumberFormat="1" applyFill="1" applyBorder="1" applyAlignment="1">
      <alignment horizontal="right"/>
    </xf>
    <xf numFmtId="0" fontId="0" fillId="4" borderId="2" xfId="0" applyFont="1" applyFill="1" applyBorder="1" applyAlignment="1">
      <alignment horizontal="center"/>
    </xf>
    <xf numFmtId="2" fontId="0" fillId="4" borderId="0" xfId="0" applyNumberFormat="1" applyFont="1" applyFill="1" applyBorder="1" applyAlignment="1">
      <alignment horizontal="center"/>
    </xf>
    <xf numFmtId="1" fontId="0" fillId="4" borderId="0" xfId="0" applyNumberFormat="1" applyFill="1" applyAlignment="1">
      <alignment wrapText="1"/>
    </xf>
    <xf numFmtId="1" fontId="0" fillId="2" borderId="0" xfId="0" applyNumberFormat="1" applyFill="1" applyAlignment="1">
      <alignment wrapText="1"/>
    </xf>
    <xf numFmtId="0" fontId="4" fillId="0" borderId="0" xfId="1" applyAlignment="1" applyProtection="1">
      <alignment wrapText="1"/>
    </xf>
    <xf numFmtId="1" fontId="5" fillId="0" borderId="0" xfId="0" applyNumberFormat="1" applyFont="1"/>
    <xf numFmtId="1" fontId="5" fillId="2" borderId="0" xfId="0" applyNumberFormat="1" applyFont="1" applyFill="1"/>
    <xf numFmtId="164" fontId="0" fillId="3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3.xml"/><Relationship Id="rId5" Type="http://schemas.openxmlformats.org/officeDocument/2006/relationships/worksheet" Target="worksheets/sheet2.xml"/><Relationship Id="rId10" Type="http://schemas.openxmlformats.org/officeDocument/2006/relationships/calcChain" Target="calcChain.xml"/><Relationship Id="rId4" Type="http://schemas.openxmlformats.org/officeDocument/2006/relationships/worksheet" Target="worksheets/sheet1.xml"/><Relationship Id="rId9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Wealth Distribution derived from Stocastic Model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strRef>
              <c:f>Sheet1!$BN$1:$BO$1</c:f>
              <c:strCache>
                <c:ptCount val="1"/>
                <c:pt idx="0">
                  <c:v>GINI 0.214</c:v>
                </c:pt>
              </c:strCache>
            </c:strRef>
          </c:tx>
          <c:spPr>
            <a:ln w="28575">
              <a:noFill/>
            </a:ln>
          </c:spPr>
          <c:xVal>
            <c:numRef>
              <c:f>Sheet1!$BI$2:$BI$304</c:f>
              <c:numCache>
                <c:formatCode>General</c:formatCode>
                <c:ptCount val="303"/>
                <c:pt idx="0">
                  <c:v>0</c:v>
                </c:pt>
                <c:pt idx="1">
                  <c:v>1.0030090270812437E-3</c:v>
                </c:pt>
                <c:pt idx="2">
                  <c:v>3.0090270812437311E-2</c:v>
                </c:pt>
                <c:pt idx="3">
                  <c:v>7.7231695085255764E-2</c:v>
                </c:pt>
                <c:pt idx="4">
                  <c:v>0.14543630892678033</c:v>
                </c:pt>
                <c:pt idx="5">
                  <c:v>0.26880641925777332</c:v>
                </c:pt>
                <c:pt idx="6">
                  <c:v>0.37512537612838515</c:v>
                </c:pt>
                <c:pt idx="7">
                  <c:v>0.48946840521564694</c:v>
                </c:pt>
                <c:pt idx="8">
                  <c:v>0.59378134403209626</c:v>
                </c:pt>
                <c:pt idx="9">
                  <c:v>0.69207622868605823</c:v>
                </c:pt>
                <c:pt idx="10">
                  <c:v>0.76028084252758277</c:v>
                </c:pt>
                <c:pt idx="11">
                  <c:v>0.82146439317953857</c:v>
                </c:pt>
                <c:pt idx="12">
                  <c:v>0.85857572718154462</c:v>
                </c:pt>
                <c:pt idx="13">
                  <c:v>0.88665997993981949</c:v>
                </c:pt>
                <c:pt idx="14">
                  <c:v>0.91574724172517552</c:v>
                </c:pt>
                <c:pt idx="15">
                  <c:v>0.9428284854563691</c:v>
                </c:pt>
                <c:pt idx="16">
                  <c:v>0.95486459378134403</c:v>
                </c:pt>
                <c:pt idx="17">
                  <c:v>0.96188565697091277</c:v>
                </c:pt>
                <c:pt idx="18">
                  <c:v>0.9739217652958877</c:v>
                </c:pt>
                <c:pt idx="19">
                  <c:v>0.97893681043129388</c:v>
                </c:pt>
                <c:pt idx="20">
                  <c:v>0.98595787362086262</c:v>
                </c:pt>
                <c:pt idx="21">
                  <c:v>0.99097291875626881</c:v>
                </c:pt>
                <c:pt idx="22">
                  <c:v>0.99498495486459382</c:v>
                </c:pt>
                <c:pt idx="23">
                  <c:v>0.99598796389167499</c:v>
                </c:pt>
                <c:pt idx="24">
                  <c:v>0.99799398194583755</c:v>
                </c:pt>
                <c:pt idx="25">
                  <c:v>0.99899699097291872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  <c:pt idx="123">
                  <c:v>1</c:v>
                </c:pt>
                <c:pt idx="124">
                  <c:v>1</c:v>
                </c:pt>
                <c:pt idx="125">
                  <c:v>1</c:v>
                </c:pt>
                <c:pt idx="126">
                  <c:v>1</c:v>
                </c:pt>
                <c:pt idx="127">
                  <c:v>1</c:v>
                </c:pt>
                <c:pt idx="128">
                  <c:v>1</c:v>
                </c:pt>
                <c:pt idx="129">
                  <c:v>1</c:v>
                </c:pt>
                <c:pt idx="130">
                  <c:v>1</c:v>
                </c:pt>
                <c:pt idx="131">
                  <c:v>1</c:v>
                </c:pt>
                <c:pt idx="132">
                  <c:v>1</c:v>
                </c:pt>
                <c:pt idx="133">
                  <c:v>1</c:v>
                </c:pt>
                <c:pt idx="134">
                  <c:v>1</c:v>
                </c:pt>
                <c:pt idx="135">
                  <c:v>1</c:v>
                </c:pt>
                <c:pt idx="136">
                  <c:v>1</c:v>
                </c:pt>
                <c:pt idx="137">
                  <c:v>1</c:v>
                </c:pt>
                <c:pt idx="138">
                  <c:v>1</c:v>
                </c:pt>
                <c:pt idx="139">
                  <c:v>1</c:v>
                </c:pt>
                <c:pt idx="140">
                  <c:v>1</c:v>
                </c:pt>
                <c:pt idx="141">
                  <c:v>1</c:v>
                </c:pt>
                <c:pt idx="142">
                  <c:v>1</c:v>
                </c:pt>
                <c:pt idx="143">
                  <c:v>1</c:v>
                </c:pt>
                <c:pt idx="144">
                  <c:v>1</c:v>
                </c:pt>
                <c:pt idx="145">
                  <c:v>1</c:v>
                </c:pt>
                <c:pt idx="146">
                  <c:v>1</c:v>
                </c:pt>
                <c:pt idx="147">
                  <c:v>1</c:v>
                </c:pt>
                <c:pt idx="148">
                  <c:v>1</c:v>
                </c:pt>
                <c:pt idx="149">
                  <c:v>1</c:v>
                </c:pt>
                <c:pt idx="150">
                  <c:v>1</c:v>
                </c:pt>
                <c:pt idx="151">
                  <c:v>1</c:v>
                </c:pt>
                <c:pt idx="152">
                  <c:v>1</c:v>
                </c:pt>
                <c:pt idx="153">
                  <c:v>1</c:v>
                </c:pt>
                <c:pt idx="154">
                  <c:v>1</c:v>
                </c:pt>
                <c:pt idx="155">
                  <c:v>1</c:v>
                </c:pt>
                <c:pt idx="156">
                  <c:v>1</c:v>
                </c:pt>
                <c:pt idx="157">
                  <c:v>1</c:v>
                </c:pt>
                <c:pt idx="158">
                  <c:v>1</c:v>
                </c:pt>
                <c:pt idx="159">
                  <c:v>1</c:v>
                </c:pt>
                <c:pt idx="160">
                  <c:v>1</c:v>
                </c:pt>
                <c:pt idx="161">
                  <c:v>1</c:v>
                </c:pt>
                <c:pt idx="162">
                  <c:v>1</c:v>
                </c:pt>
                <c:pt idx="163">
                  <c:v>1</c:v>
                </c:pt>
                <c:pt idx="164">
                  <c:v>1</c:v>
                </c:pt>
                <c:pt idx="165">
                  <c:v>1</c:v>
                </c:pt>
                <c:pt idx="166">
                  <c:v>1</c:v>
                </c:pt>
                <c:pt idx="167">
                  <c:v>1</c:v>
                </c:pt>
                <c:pt idx="168">
                  <c:v>1</c:v>
                </c:pt>
                <c:pt idx="169">
                  <c:v>1</c:v>
                </c:pt>
                <c:pt idx="170">
                  <c:v>1</c:v>
                </c:pt>
                <c:pt idx="171">
                  <c:v>1</c:v>
                </c:pt>
                <c:pt idx="172">
                  <c:v>1</c:v>
                </c:pt>
                <c:pt idx="173">
                  <c:v>1</c:v>
                </c:pt>
                <c:pt idx="174">
                  <c:v>1</c:v>
                </c:pt>
                <c:pt idx="175">
                  <c:v>1</c:v>
                </c:pt>
                <c:pt idx="176">
                  <c:v>1</c:v>
                </c:pt>
                <c:pt idx="177">
                  <c:v>1</c:v>
                </c:pt>
                <c:pt idx="178">
                  <c:v>1</c:v>
                </c:pt>
                <c:pt idx="179">
                  <c:v>1</c:v>
                </c:pt>
                <c:pt idx="180">
                  <c:v>1</c:v>
                </c:pt>
                <c:pt idx="181">
                  <c:v>1</c:v>
                </c:pt>
                <c:pt idx="182">
                  <c:v>1</c:v>
                </c:pt>
                <c:pt idx="183">
                  <c:v>1</c:v>
                </c:pt>
                <c:pt idx="184">
                  <c:v>1</c:v>
                </c:pt>
                <c:pt idx="185">
                  <c:v>1</c:v>
                </c:pt>
                <c:pt idx="186">
                  <c:v>1</c:v>
                </c:pt>
                <c:pt idx="187">
                  <c:v>1</c:v>
                </c:pt>
                <c:pt idx="188">
                  <c:v>1</c:v>
                </c:pt>
                <c:pt idx="189">
                  <c:v>1</c:v>
                </c:pt>
                <c:pt idx="190">
                  <c:v>1</c:v>
                </c:pt>
                <c:pt idx="191">
                  <c:v>1</c:v>
                </c:pt>
                <c:pt idx="192">
                  <c:v>1</c:v>
                </c:pt>
                <c:pt idx="193">
                  <c:v>1</c:v>
                </c:pt>
                <c:pt idx="194">
                  <c:v>1</c:v>
                </c:pt>
                <c:pt idx="195">
                  <c:v>1</c:v>
                </c:pt>
                <c:pt idx="196">
                  <c:v>1</c:v>
                </c:pt>
                <c:pt idx="197">
                  <c:v>1</c:v>
                </c:pt>
                <c:pt idx="198">
                  <c:v>1</c:v>
                </c:pt>
                <c:pt idx="199">
                  <c:v>1</c:v>
                </c:pt>
                <c:pt idx="200">
                  <c:v>1</c:v>
                </c:pt>
                <c:pt idx="201">
                  <c:v>1</c:v>
                </c:pt>
                <c:pt idx="202">
                  <c:v>1</c:v>
                </c:pt>
                <c:pt idx="203">
                  <c:v>1</c:v>
                </c:pt>
                <c:pt idx="204">
                  <c:v>1</c:v>
                </c:pt>
                <c:pt idx="205">
                  <c:v>1</c:v>
                </c:pt>
                <c:pt idx="206">
                  <c:v>1</c:v>
                </c:pt>
                <c:pt idx="207">
                  <c:v>1</c:v>
                </c:pt>
                <c:pt idx="208">
                  <c:v>1</c:v>
                </c:pt>
                <c:pt idx="209">
                  <c:v>1</c:v>
                </c:pt>
                <c:pt idx="210">
                  <c:v>1</c:v>
                </c:pt>
                <c:pt idx="211">
                  <c:v>1</c:v>
                </c:pt>
                <c:pt idx="212">
                  <c:v>1</c:v>
                </c:pt>
                <c:pt idx="213">
                  <c:v>1</c:v>
                </c:pt>
                <c:pt idx="214">
                  <c:v>1</c:v>
                </c:pt>
                <c:pt idx="215">
                  <c:v>1</c:v>
                </c:pt>
                <c:pt idx="216">
                  <c:v>1</c:v>
                </c:pt>
                <c:pt idx="217">
                  <c:v>1</c:v>
                </c:pt>
                <c:pt idx="218">
                  <c:v>1</c:v>
                </c:pt>
                <c:pt idx="219">
                  <c:v>1</c:v>
                </c:pt>
                <c:pt idx="220">
                  <c:v>1</c:v>
                </c:pt>
                <c:pt idx="221">
                  <c:v>1</c:v>
                </c:pt>
                <c:pt idx="222">
                  <c:v>1</c:v>
                </c:pt>
                <c:pt idx="223">
                  <c:v>1</c:v>
                </c:pt>
                <c:pt idx="224">
                  <c:v>1</c:v>
                </c:pt>
                <c:pt idx="225">
                  <c:v>1</c:v>
                </c:pt>
                <c:pt idx="226">
                  <c:v>1</c:v>
                </c:pt>
                <c:pt idx="227">
                  <c:v>1</c:v>
                </c:pt>
                <c:pt idx="228">
                  <c:v>1</c:v>
                </c:pt>
                <c:pt idx="229">
                  <c:v>1</c:v>
                </c:pt>
                <c:pt idx="230">
                  <c:v>1</c:v>
                </c:pt>
                <c:pt idx="231">
                  <c:v>1</c:v>
                </c:pt>
                <c:pt idx="232">
                  <c:v>1</c:v>
                </c:pt>
                <c:pt idx="233">
                  <c:v>1</c:v>
                </c:pt>
                <c:pt idx="234">
                  <c:v>1</c:v>
                </c:pt>
                <c:pt idx="235">
                  <c:v>1</c:v>
                </c:pt>
                <c:pt idx="236">
                  <c:v>1</c:v>
                </c:pt>
                <c:pt idx="237">
                  <c:v>1</c:v>
                </c:pt>
                <c:pt idx="238">
                  <c:v>1</c:v>
                </c:pt>
                <c:pt idx="239">
                  <c:v>1</c:v>
                </c:pt>
                <c:pt idx="240">
                  <c:v>1</c:v>
                </c:pt>
                <c:pt idx="241">
                  <c:v>1</c:v>
                </c:pt>
                <c:pt idx="242">
                  <c:v>1</c:v>
                </c:pt>
                <c:pt idx="243">
                  <c:v>1</c:v>
                </c:pt>
                <c:pt idx="244">
                  <c:v>1</c:v>
                </c:pt>
                <c:pt idx="245">
                  <c:v>1</c:v>
                </c:pt>
                <c:pt idx="246">
                  <c:v>1</c:v>
                </c:pt>
              </c:numCache>
            </c:numRef>
          </c:xVal>
          <c:yVal>
            <c:numRef>
              <c:f>Sheet1!$BJ$2:$BJ$304</c:f>
              <c:numCache>
                <c:formatCode>General</c:formatCode>
                <c:ptCount val="303"/>
                <c:pt idx="0">
                  <c:v>0</c:v>
                </c:pt>
                <c:pt idx="1">
                  <c:v>1.9464720194647202E-4</c:v>
                </c:pt>
                <c:pt idx="2">
                  <c:v>1.148418491484185E-2</c:v>
                </c:pt>
                <c:pt idx="3">
                  <c:v>3.4355231143552309E-2</c:v>
                </c:pt>
                <c:pt idx="4">
                  <c:v>7.4063260340632597E-2</c:v>
                </c:pt>
                <c:pt idx="5">
                  <c:v>0.15785888077858881</c:v>
                </c:pt>
                <c:pt idx="6">
                  <c:v>0.24038929440389295</c:v>
                </c:pt>
                <c:pt idx="7">
                  <c:v>0.3402433090024331</c:v>
                </c:pt>
                <c:pt idx="8">
                  <c:v>0.44145985401459853</c:v>
                </c:pt>
                <c:pt idx="9">
                  <c:v>0.54637469586374698</c:v>
                </c:pt>
                <c:pt idx="10">
                  <c:v>0.62579075425790753</c:v>
                </c:pt>
                <c:pt idx="11">
                  <c:v>0.70296836982968369</c:v>
                </c:pt>
                <c:pt idx="12">
                  <c:v>0.75338199513381998</c:v>
                </c:pt>
                <c:pt idx="13">
                  <c:v>0.79425790754257908</c:v>
                </c:pt>
                <c:pt idx="14">
                  <c:v>0.83941605839416056</c:v>
                </c:pt>
                <c:pt idx="15">
                  <c:v>0.88408759124087588</c:v>
                </c:pt>
                <c:pt idx="16">
                  <c:v>0.9051094890510949</c:v>
                </c:pt>
                <c:pt idx="17">
                  <c:v>0.9180535279805353</c:v>
                </c:pt>
                <c:pt idx="18">
                  <c:v>0.94141119221411196</c:v>
                </c:pt>
                <c:pt idx="19">
                  <c:v>0.9516301703163017</c:v>
                </c:pt>
                <c:pt idx="20">
                  <c:v>0.9666180048661801</c:v>
                </c:pt>
                <c:pt idx="21">
                  <c:v>0.97781021897810216</c:v>
                </c:pt>
                <c:pt idx="22">
                  <c:v>0.98715328467153285</c:v>
                </c:pt>
                <c:pt idx="23">
                  <c:v>0.98958637469586375</c:v>
                </c:pt>
                <c:pt idx="24">
                  <c:v>0.99464720194647205</c:v>
                </c:pt>
                <c:pt idx="25">
                  <c:v>0.99727493917274934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  <c:pt idx="123">
                  <c:v>1</c:v>
                </c:pt>
                <c:pt idx="124">
                  <c:v>1</c:v>
                </c:pt>
                <c:pt idx="125">
                  <c:v>1</c:v>
                </c:pt>
                <c:pt idx="126">
                  <c:v>1</c:v>
                </c:pt>
                <c:pt idx="127">
                  <c:v>1</c:v>
                </c:pt>
                <c:pt idx="128">
                  <c:v>1</c:v>
                </c:pt>
                <c:pt idx="129">
                  <c:v>1</c:v>
                </c:pt>
                <c:pt idx="130">
                  <c:v>1</c:v>
                </c:pt>
                <c:pt idx="131">
                  <c:v>1</c:v>
                </c:pt>
                <c:pt idx="132">
                  <c:v>1</c:v>
                </c:pt>
                <c:pt idx="133">
                  <c:v>1</c:v>
                </c:pt>
                <c:pt idx="134">
                  <c:v>1</c:v>
                </c:pt>
                <c:pt idx="135">
                  <c:v>1</c:v>
                </c:pt>
                <c:pt idx="136">
                  <c:v>1</c:v>
                </c:pt>
                <c:pt idx="137">
                  <c:v>1</c:v>
                </c:pt>
                <c:pt idx="138">
                  <c:v>1</c:v>
                </c:pt>
                <c:pt idx="139">
                  <c:v>1</c:v>
                </c:pt>
                <c:pt idx="140">
                  <c:v>1</c:v>
                </c:pt>
                <c:pt idx="141">
                  <c:v>1</c:v>
                </c:pt>
                <c:pt idx="142">
                  <c:v>1</c:v>
                </c:pt>
                <c:pt idx="143">
                  <c:v>1</c:v>
                </c:pt>
                <c:pt idx="144">
                  <c:v>1</c:v>
                </c:pt>
                <c:pt idx="145">
                  <c:v>1</c:v>
                </c:pt>
                <c:pt idx="146">
                  <c:v>1</c:v>
                </c:pt>
                <c:pt idx="147">
                  <c:v>1</c:v>
                </c:pt>
                <c:pt idx="148">
                  <c:v>1</c:v>
                </c:pt>
                <c:pt idx="149">
                  <c:v>1</c:v>
                </c:pt>
                <c:pt idx="150">
                  <c:v>1</c:v>
                </c:pt>
                <c:pt idx="151">
                  <c:v>1</c:v>
                </c:pt>
                <c:pt idx="152">
                  <c:v>1</c:v>
                </c:pt>
                <c:pt idx="153">
                  <c:v>1</c:v>
                </c:pt>
                <c:pt idx="154">
                  <c:v>1</c:v>
                </c:pt>
                <c:pt idx="155">
                  <c:v>1</c:v>
                </c:pt>
                <c:pt idx="156">
                  <c:v>1</c:v>
                </c:pt>
                <c:pt idx="157">
                  <c:v>1</c:v>
                </c:pt>
                <c:pt idx="158">
                  <c:v>1</c:v>
                </c:pt>
                <c:pt idx="159">
                  <c:v>1</c:v>
                </c:pt>
                <c:pt idx="160">
                  <c:v>1</c:v>
                </c:pt>
                <c:pt idx="161">
                  <c:v>1</c:v>
                </c:pt>
                <c:pt idx="162">
                  <c:v>1</c:v>
                </c:pt>
                <c:pt idx="163">
                  <c:v>1</c:v>
                </c:pt>
                <c:pt idx="164">
                  <c:v>1</c:v>
                </c:pt>
                <c:pt idx="165">
                  <c:v>1</c:v>
                </c:pt>
                <c:pt idx="166">
                  <c:v>1</c:v>
                </c:pt>
                <c:pt idx="167">
                  <c:v>1</c:v>
                </c:pt>
                <c:pt idx="168">
                  <c:v>1</c:v>
                </c:pt>
                <c:pt idx="169">
                  <c:v>1</c:v>
                </c:pt>
                <c:pt idx="170">
                  <c:v>1</c:v>
                </c:pt>
                <c:pt idx="171">
                  <c:v>1</c:v>
                </c:pt>
                <c:pt idx="172">
                  <c:v>1</c:v>
                </c:pt>
                <c:pt idx="173">
                  <c:v>1</c:v>
                </c:pt>
                <c:pt idx="174">
                  <c:v>1</c:v>
                </c:pt>
                <c:pt idx="175">
                  <c:v>1</c:v>
                </c:pt>
                <c:pt idx="176">
                  <c:v>1</c:v>
                </c:pt>
                <c:pt idx="177">
                  <c:v>1</c:v>
                </c:pt>
                <c:pt idx="178">
                  <c:v>1</c:v>
                </c:pt>
                <c:pt idx="179">
                  <c:v>1</c:v>
                </c:pt>
                <c:pt idx="180">
                  <c:v>1</c:v>
                </c:pt>
                <c:pt idx="181">
                  <c:v>1</c:v>
                </c:pt>
                <c:pt idx="182">
                  <c:v>1</c:v>
                </c:pt>
                <c:pt idx="183">
                  <c:v>1</c:v>
                </c:pt>
                <c:pt idx="184">
                  <c:v>1</c:v>
                </c:pt>
                <c:pt idx="185">
                  <c:v>1</c:v>
                </c:pt>
                <c:pt idx="186">
                  <c:v>1</c:v>
                </c:pt>
                <c:pt idx="187">
                  <c:v>1</c:v>
                </c:pt>
                <c:pt idx="188">
                  <c:v>1</c:v>
                </c:pt>
                <c:pt idx="189">
                  <c:v>1</c:v>
                </c:pt>
                <c:pt idx="190">
                  <c:v>1</c:v>
                </c:pt>
                <c:pt idx="191">
                  <c:v>1</c:v>
                </c:pt>
                <c:pt idx="192">
                  <c:v>1</c:v>
                </c:pt>
                <c:pt idx="193">
                  <c:v>1</c:v>
                </c:pt>
                <c:pt idx="194">
                  <c:v>1</c:v>
                </c:pt>
                <c:pt idx="195">
                  <c:v>1</c:v>
                </c:pt>
                <c:pt idx="196">
                  <c:v>1</c:v>
                </c:pt>
                <c:pt idx="197">
                  <c:v>1</c:v>
                </c:pt>
                <c:pt idx="198">
                  <c:v>1</c:v>
                </c:pt>
                <c:pt idx="199">
                  <c:v>1</c:v>
                </c:pt>
                <c:pt idx="200">
                  <c:v>1</c:v>
                </c:pt>
                <c:pt idx="201">
                  <c:v>1</c:v>
                </c:pt>
                <c:pt idx="202">
                  <c:v>1</c:v>
                </c:pt>
                <c:pt idx="203">
                  <c:v>1</c:v>
                </c:pt>
                <c:pt idx="204">
                  <c:v>1</c:v>
                </c:pt>
                <c:pt idx="205">
                  <c:v>1</c:v>
                </c:pt>
                <c:pt idx="206">
                  <c:v>1</c:v>
                </c:pt>
                <c:pt idx="207">
                  <c:v>1</c:v>
                </c:pt>
                <c:pt idx="208">
                  <c:v>1</c:v>
                </c:pt>
                <c:pt idx="209">
                  <c:v>1</c:v>
                </c:pt>
                <c:pt idx="210">
                  <c:v>1</c:v>
                </c:pt>
                <c:pt idx="211">
                  <c:v>1</c:v>
                </c:pt>
                <c:pt idx="212">
                  <c:v>1</c:v>
                </c:pt>
                <c:pt idx="213">
                  <c:v>1</c:v>
                </c:pt>
                <c:pt idx="214">
                  <c:v>1</c:v>
                </c:pt>
                <c:pt idx="215">
                  <c:v>1</c:v>
                </c:pt>
                <c:pt idx="216">
                  <c:v>1</c:v>
                </c:pt>
                <c:pt idx="217">
                  <c:v>1</c:v>
                </c:pt>
                <c:pt idx="218">
                  <c:v>1</c:v>
                </c:pt>
                <c:pt idx="219">
                  <c:v>1</c:v>
                </c:pt>
                <c:pt idx="220">
                  <c:v>1</c:v>
                </c:pt>
                <c:pt idx="221">
                  <c:v>1</c:v>
                </c:pt>
                <c:pt idx="222">
                  <c:v>1</c:v>
                </c:pt>
                <c:pt idx="223">
                  <c:v>1</c:v>
                </c:pt>
                <c:pt idx="224">
                  <c:v>1</c:v>
                </c:pt>
                <c:pt idx="225">
                  <c:v>1</c:v>
                </c:pt>
                <c:pt idx="226">
                  <c:v>1</c:v>
                </c:pt>
                <c:pt idx="227">
                  <c:v>1</c:v>
                </c:pt>
                <c:pt idx="228">
                  <c:v>1</c:v>
                </c:pt>
                <c:pt idx="229">
                  <c:v>1</c:v>
                </c:pt>
                <c:pt idx="230">
                  <c:v>1</c:v>
                </c:pt>
                <c:pt idx="231">
                  <c:v>1</c:v>
                </c:pt>
                <c:pt idx="232">
                  <c:v>1</c:v>
                </c:pt>
                <c:pt idx="233">
                  <c:v>1</c:v>
                </c:pt>
                <c:pt idx="234">
                  <c:v>1</c:v>
                </c:pt>
                <c:pt idx="235">
                  <c:v>1</c:v>
                </c:pt>
                <c:pt idx="236">
                  <c:v>1</c:v>
                </c:pt>
                <c:pt idx="237">
                  <c:v>1</c:v>
                </c:pt>
                <c:pt idx="238">
                  <c:v>1</c:v>
                </c:pt>
                <c:pt idx="239">
                  <c:v>1</c:v>
                </c:pt>
                <c:pt idx="240">
                  <c:v>1</c:v>
                </c:pt>
                <c:pt idx="241">
                  <c:v>1</c:v>
                </c:pt>
                <c:pt idx="242">
                  <c:v>1</c:v>
                </c:pt>
                <c:pt idx="243">
                  <c:v>1</c:v>
                </c:pt>
                <c:pt idx="244">
                  <c:v>1</c:v>
                </c:pt>
                <c:pt idx="245">
                  <c:v>1</c:v>
                </c:pt>
                <c:pt idx="246">
                  <c:v>1</c:v>
                </c:pt>
              </c:numCache>
            </c:numRef>
          </c:yVal>
        </c:ser>
        <c:axId val="272510336"/>
        <c:axId val="279115264"/>
      </c:scatterChart>
      <c:valAx>
        <c:axId val="272510336"/>
        <c:scaling>
          <c:orientation val="minMax"/>
          <c:max val="1"/>
        </c:scaling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Fraction of Population</a:t>
                </a:r>
              </a:p>
            </c:rich>
          </c:tx>
          <c:layout/>
        </c:title>
        <c:numFmt formatCode="General" sourceLinked="1"/>
        <c:tickLblPos val="nextTo"/>
        <c:crossAx val="279115264"/>
        <c:crosses val="autoZero"/>
        <c:crossBetween val="midCat"/>
      </c:valAx>
      <c:valAx>
        <c:axId val="279115264"/>
        <c:scaling>
          <c:orientation val="minMax"/>
          <c:max val="1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Fraction of Total Wealth</a:t>
                </a:r>
              </a:p>
            </c:rich>
          </c:tx>
          <c:layout/>
        </c:title>
        <c:numFmt formatCode="General" sourceLinked="1"/>
        <c:tickLblPos val="nextTo"/>
        <c:crossAx val="272510336"/>
        <c:crosses val="autoZero"/>
        <c:crossBetween val="midCat"/>
      </c:valAx>
    </c:plotArea>
    <c:legend>
      <c:legendPos val="l"/>
      <c:legendEntry>
        <c:idx val="0"/>
        <c:txPr>
          <a:bodyPr/>
          <a:lstStyle/>
          <a:p>
            <a:pPr>
              <a:defRPr sz="1400">
                <a:solidFill>
                  <a:srgbClr val="FF0000"/>
                </a:solidFill>
              </a:defRPr>
            </a:pPr>
            <a:endParaRPr lang="en-US"/>
          </a:p>
        </c:txPr>
      </c:legendEntry>
      <c:layout>
        <c:manualLayout>
          <c:xMode val="edge"/>
          <c:yMode val="edge"/>
          <c:x val="0.25330549756437032"/>
          <c:y val="0.20978291153241393"/>
          <c:w val="0.20260121973271089"/>
          <c:h val="7.6181969281174697E-2"/>
        </c:manualLayout>
      </c:layout>
      <c:overlay val="1"/>
      <c:spPr>
        <a:solidFill>
          <a:sysClr val="window" lastClr="FFFFFF"/>
        </a:solidFill>
      </c:spPr>
    </c:legend>
    <c:plotVisOnly val="1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Model Wealth Distribution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0.10205035811201563"/>
          <c:y val="9.9257892187763208E-2"/>
          <c:w val="0.82090862582855095"/>
          <c:h val="0.76305744799300401"/>
        </c:manualLayout>
      </c:layout>
      <c:scatterChart>
        <c:scatterStyle val="lineMarker"/>
        <c:ser>
          <c:idx val="0"/>
          <c:order val="0"/>
          <c:tx>
            <c:strRef>
              <c:f>Sheet1!$BF$1</c:f>
              <c:strCache>
                <c:ptCount val="1"/>
                <c:pt idx="0">
                  <c:v>Frequency</c:v>
                </c:pt>
              </c:strCache>
            </c:strRef>
          </c:tx>
          <c:spPr>
            <a:ln w="28575">
              <a:noFill/>
            </a:ln>
          </c:spPr>
          <c:xVal>
            <c:numRef>
              <c:f>Sheet1!$BE$2:$BE$201</c:f>
              <c:numCache>
                <c:formatCode>0</c:formatCode>
                <c:ptCount val="200"/>
                <c:pt idx="0">
                  <c:v>10000</c:v>
                </c:pt>
                <c:pt idx="1">
                  <c:v>20000</c:v>
                </c:pt>
                <c:pt idx="2">
                  <c:v>30000</c:v>
                </c:pt>
                <c:pt idx="3">
                  <c:v>40000</c:v>
                </c:pt>
                <c:pt idx="4">
                  <c:v>50000</c:v>
                </c:pt>
                <c:pt idx="5">
                  <c:v>60000</c:v>
                </c:pt>
                <c:pt idx="6">
                  <c:v>70000</c:v>
                </c:pt>
                <c:pt idx="7">
                  <c:v>80000</c:v>
                </c:pt>
                <c:pt idx="8">
                  <c:v>90000</c:v>
                </c:pt>
                <c:pt idx="9">
                  <c:v>100000</c:v>
                </c:pt>
                <c:pt idx="10">
                  <c:v>110000</c:v>
                </c:pt>
                <c:pt idx="11">
                  <c:v>120000</c:v>
                </c:pt>
                <c:pt idx="12">
                  <c:v>130000</c:v>
                </c:pt>
                <c:pt idx="13">
                  <c:v>140000</c:v>
                </c:pt>
                <c:pt idx="14">
                  <c:v>150000</c:v>
                </c:pt>
                <c:pt idx="15">
                  <c:v>160000</c:v>
                </c:pt>
                <c:pt idx="16">
                  <c:v>170000</c:v>
                </c:pt>
                <c:pt idx="17">
                  <c:v>180000</c:v>
                </c:pt>
                <c:pt idx="18">
                  <c:v>190000</c:v>
                </c:pt>
                <c:pt idx="19">
                  <c:v>200000</c:v>
                </c:pt>
                <c:pt idx="20">
                  <c:v>210000</c:v>
                </c:pt>
                <c:pt idx="21">
                  <c:v>220000</c:v>
                </c:pt>
                <c:pt idx="22">
                  <c:v>230000</c:v>
                </c:pt>
                <c:pt idx="23">
                  <c:v>240000</c:v>
                </c:pt>
                <c:pt idx="24">
                  <c:v>250000</c:v>
                </c:pt>
                <c:pt idx="25">
                  <c:v>260000</c:v>
                </c:pt>
                <c:pt idx="26">
                  <c:v>270000</c:v>
                </c:pt>
                <c:pt idx="27">
                  <c:v>280000</c:v>
                </c:pt>
                <c:pt idx="28">
                  <c:v>290000</c:v>
                </c:pt>
                <c:pt idx="29">
                  <c:v>300000</c:v>
                </c:pt>
                <c:pt idx="30">
                  <c:v>310000</c:v>
                </c:pt>
                <c:pt idx="31">
                  <c:v>320000</c:v>
                </c:pt>
                <c:pt idx="32">
                  <c:v>330000</c:v>
                </c:pt>
                <c:pt idx="33">
                  <c:v>340000</c:v>
                </c:pt>
                <c:pt idx="34">
                  <c:v>350000</c:v>
                </c:pt>
                <c:pt idx="35">
                  <c:v>360000</c:v>
                </c:pt>
                <c:pt idx="36">
                  <c:v>370000</c:v>
                </c:pt>
                <c:pt idx="37">
                  <c:v>380000</c:v>
                </c:pt>
                <c:pt idx="38">
                  <c:v>390000</c:v>
                </c:pt>
                <c:pt idx="39">
                  <c:v>400000</c:v>
                </c:pt>
                <c:pt idx="40">
                  <c:v>410000</c:v>
                </c:pt>
                <c:pt idx="41">
                  <c:v>420000</c:v>
                </c:pt>
                <c:pt idx="42">
                  <c:v>430000</c:v>
                </c:pt>
                <c:pt idx="43">
                  <c:v>440000</c:v>
                </c:pt>
                <c:pt idx="44">
                  <c:v>450000</c:v>
                </c:pt>
                <c:pt idx="45">
                  <c:v>460000</c:v>
                </c:pt>
                <c:pt idx="46">
                  <c:v>470000</c:v>
                </c:pt>
                <c:pt idx="47">
                  <c:v>480000</c:v>
                </c:pt>
                <c:pt idx="48">
                  <c:v>490000</c:v>
                </c:pt>
                <c:pt idx="49">
                  <c:v>500000</c:v>
                </c:pt>
                <c:pt idx="50">
                  <c:v>510000</c:v>
                </c:pt>
                <c:pt idx="51">
                  <c:v>520000</c:v>
                </c:pt>
                <c:pt idx="52">
                  <c:v>530000</c:v>
                </c:pt>
                <c:pt idx="53">
                  <c:v>540000</c:v>
                </c:pt>
                <c:pt idx="54">
                  <c:v>550000</c:v>
                </c:pt>
                <c:pt idx="55">
                  <c:v>560000</c:v>
                </c:pt>
                <c:pt idx="56">
                  <c:v>570000</c:v>
                </c:pt>
                <c:pt idx="57">
                  <c:v>580000</c:v>
                </c:pt>
                <c:pt idx="58">
                  <c:v>590000</c:v>
                </c:pt>
                <c:pt idx="59">
                  <c:v>600000</c:v>
                </c:pt>
                <c:pt idx="60">
                  <c:v>610000</c:v>
                </c:pt>
                <c:pt idx="61">
                  <c:v>620000</c:v>
                </c:pt>
                <c:pt idx="62">
                  <c:v>630000</c:v>
                </c:pt>
                <c:pt idx="63">
                  <c:v>640000</c:v>
                </c:pt>
                <c:pt idx="64">
                  <c:v>650000</c:v>
                </c:pt>
                <c:pt idx="65">
                  <c:v>660000</c:v>
                </c:pt>
                <c:pt idx="66">
                  <c:v>670000</c:v>
                </c:pt>
                <c:pt idx="67">
                  <c:v>680000</c:v>
                </c:pt>
                <c:pt idx="68">
                  <c:v>690000</c:v>
                </c:pt>
                <c:pt idx="69">
                  <c:v>700000</c:v>
                </c:pt>
                <c:pt idx="70">
                  <c:v>710000</c:v>
                </c:pt>
                <c:pt idx="71">
                  <c:v>720000</c:v>
                </c:pt>
                <c:pt idx="72">
                  <c:v>730000</c:v>
                </c:pt>
                <c:pt idx="73">
                  <c:v>740000</c:v>
                </c:pt>
                <c:pt idx="74">
                  <c:v>750000</c:v>
                </c:pt>
                <c:pt idx="75">
                  <c:v>760000</c:v>
                </c:pt>
                <c:pt idx="76">
                  <c:v>770000</c:v>
                </c:pt>
                <c:pt idx="77">
                  <c:v>780000</c:v>
                </c:pt>
                <c:pt idx="78">
                  <c:v>790000</c:v>
                </c:pt>
                <c:pt idx="79">
                  <c:v>800000</c:v>
                </c:pt>
                <c:pt idx="80">
                  <c:v>810000</c:v>
                </c:pt>
                <c:pt idx="81">
                  <c:v>820000</c:v>
                </c:pt>
                <c:pt idx="82">
                  <c:v>830000</c:v>
                </c:pt>
                <c:pt idx="83">
                  <c:v>840000</c:v>
                </c:pt>
                <c:pt idx="84">
                  <c:v>850000</c:v>
                </c:pt>
                <c:pt idx="85">
                  <c:v>860000</c:v>
                </c:pt>
                <c:pt idx="86">
                  <c:v>870000</c:v>
                </c:pt>
                <c:pt idx="87">
                  <c:v>880000</c:v>
                </c:pt>
                <c:pt idx="88">
                  <c:v>890000</c:v>
                </c:pt>
                <c:pt idx="89">
                  <c:v>900000</c:v>
                </c:pt>
                <c:pt idx="90">
                  <c:v>910000</c:v>
                </c:pt>
                <c:pt idx="91">
                  <c:v>920000</c:v>
                </c:pt>
                <c:pt idx="92">
                  <c:v>930000</c:v>
                </c:pt>
                <c:pt idx="93">
                  <c:v>940000</c:v>
                </c:pt>
                <c:pt idx="94">
                  <c:v>950000</c:v>
                </c:pt>
                <c:pt idx="95">
                  <c:v>960000</c:v>
                </c:pt>
                <c:pt idx="96">
                  <c:v>970000</c:v>
                </c:pt>
                <c:pt idx="97">
                  <c:v>980000</c:v>
                </c:pt>
                <c:pt idx="98">
                  <c:v>990000</c:v>
                </c:pt>
                <c:pt idx="99">
                  <c:v>1000000</c:v>
                </c:pt>
                <c:pt idx="100">
                  <c:v>1010000</c:v>
                </c:pt>
                <c:pt idx="101">
                  <c:v>1020000</c:v>
                </c:pt>
                <c:pt idx="102">
                  <c:v>1030000</c:v>
                </c:pt>
                <c:pt idx="103">
                  <c:v>1040000</c:v>
                </c:pt>
                <c:pt idx="104">
                  <c:v>1050000</c:v>
                </c:pt>
                <c:pt idx="105">
                  <c:v>1060000</c:v>
                </c:pt>
                <c:pt idx="106">
                  <c:v>1070000</c:v>
                </c:pt>
                <c:pt idx="107">
                  <c:v>1080000</c:v>
                </c:pt>
                <c:pt idx="108">
                  <c:v>1090000</c:v>
                </c:pt>
                <c:pt idx="109">
                  <c:v>1100000</c:v>
                </c:pt>
                <c:pt idx="110">
                  <c:v>1110000</c:v>
                </c:pt>
                <c:pt idx="111">
                  <c:v>1120000</c:v>
                </c:pt>
                <c:pt idx="112">
                  <c:v>1130000</c:v>
                </c:pt>
                <c:pt idx="113">
                  <c:v>1140000</c:v>
                </c:pt>
                <c:pt idx="114">
                  <c:v>1150000</c:v>
                </c:pt>
                <c:pt idx="115">
                  <c:v>1160000</c:v>
                </c:pt>
                <c:pt idx="116">
                  <c:v>1170000</c:v>
                </c:pt>
                <c:pt idx="117">
                  <c:v>1180000</c:v>
                </c:pt>
                <c:pt idx="118">
                  <c:v>1190000</c:v>
                </c:pt>
                <c:pt idx="119">
                  <c:v>1200000</c:v>
                </c:pt>
                <c:pt idx="120">
                  <c:v>1210000</c:v>
                </c:pt>
                <c:pt idx="121">
                  <c:v>1220000</c:v>
                </c:pt>
                <c:pt idx="122">
                  <c:v>1230000</c:v>
                </c:pt>
                <c:pt idx="123">
                  <c:v>1240000</c:v>
                </c:pt>
                <c:pt idx="124">
                  <c:v>1250000</c:v>
                </c:pt>
                <c:pt idx="125">
                  <c:v>1260000</c:v>
                </c:pt>
                <c:pt idx="126">
                  <c:v>1270000</c:v>
                </c:pt>
                <c:pt idx="127">
                  <c:v>1280000</c:v>
                </c:pt>
                <c:pt idx="128">
                  <c:v>1290000</c:v>
                </c:pt>
                <c:pt idx="129">
                  <c:v>1300000</c:v>
                </c:pt>
                <c:pt idx="130">
                  <c:v>1310000</c:v>
                </c:pt>
                <c:pt idx="131">
                  <c:v>1320000</c:v>
                </c:pt>
                <c:pt idx="132">
                  <c:v>1330000</c:v>
                </c:pt>
                <c:pt idx="133">
                  <c:v>1340000</c:v>
                </c:pt>
                <c:pt idx="134">
                  <c:v>1350000</c:v>
                </c:pt>
                <c:pt idx="135">
                  <c:v>1360000</c:v>
                </c:pt>
                <c:pt idx="136">
                  <c:v>1370000</c:v>
                </c:pt>
                <c:pt idx="137">
                  <c:v>1380000</c:v>
                </c:pt>
                <c:pt idx="138">
                  <c:v>1390000</c:v>
                </c:pt>
                <c:pt idx="139">
                  <c:v>1400000</c:v>
                </c:pt>
                <c:pt idx="140">
                  <c:v>1410000</c:v>
                </c:pt>
                <c:pt idx="141">
                  <c:v>1420000</c:v>
                </c:pt>
                <c:pt idx="142">
                  <c:v>1430000</c:v>
                </c:pt>
                <c:pt idx="143">
                  <c:v>1440000</c:v>
                </c:pt>
                <c:pt idx="144">
                  <c:v>1450000</c:v>
                </c:pt>
                <c:pt idx="145">
                  <c:v>1460000</c:v>
                </c:pt>
                <c:pt idx="146">
                  <c:v>1470000</c:v>
                </c:pt>
                <c:pt idx="147">
                  <c:v>1480000</c:v>
                </c:pt>
                <c:pt idx="148">
                  <c:v>1490000</c:v>
                </c:pt>
                <c:pt idx="149">
                  <c:v>1500000</c:v>
                </c:pt>
                <c:pt idx="150">
                  <c:v>1510000</c:v>
                </c:pt>
                <c:pt idx="151">
                  <c:v>1520000</c:v>
                </c:pt>
                <c:pt idx="152">
                  <c:v>1530000</c:v>
                </c:pt>
                <c:pt idx="153">
                  <c:v>1540000</c:v>
                </c:pt>
                <c:pt idx="154">
                  <c:v>1550000</c:v>
                </c:pt>
                <c:pt idx="155">
                  <c:v>1560000</c:v>
                </c:pt>
                <c:pt idx="156">
                  <c:v>1570000</c:v>
                </c:pt>
                <c:pt idx="157">
                  <c:v>1580000</c:v>
                </c:pt>
                <c:pt idx="158">
                  <c:v>1590000</c:v>
                </c:pt>
                <c:pt idx="159">
                  <c:v>1600000</c:v>
                </c:pt>
                <c:pt idx="160">
                  <c:v>1610000</c:v>
                </c:pt>
                <c:pt idx="161">
                  <c:v>1620000</c:v>
                </c:pt>
                <c:pt idx="162">
                  <c:v>1630000</c:v>
                </c:pt>
                <c:pt idx="163">
                  <c:v>1640000</c:v>
                </c:pt>
                <c:pt idx="164">
                  <c:v>1650000</c:v>
                </c:pt>
                <c:pt idx="165">
                  <c:v>1660000</c:v>
                </c:pt>
                <c:pt idx="166">
                  <c:v>1670000</c:v>
                </c:pt>
                <c:pt idx="167">
                  <c:v>1680000</c:v>
                </c:pt>
                <c:pt idx="168">
                  <c:v>1690000</c:v>
                </c:pt>
                <c:pt idx="169">
                  <c:v>1700000</c:v>
                </c:pt>
                <c:pt idx="170">
                  <c:v>1710000</c:v>
                </c:pt>
                <c:pt idx="171">
                  <c:v>1720000</c:v>
                </c:pt>
                <c:pt idx="172">
                  <c:v>1730000</c:v>
                </c:pt>
                <c:pt idx="173">
                  <c:v>1740000</c:v>
                </c:pt>
                <c:pt idx="174">
                  <c:v>1750000</c:v>
                </c:pt>
                <c:pt idx="175">
                  <c:v>1760000</c:v>
                </c:pt>
                <c:pt idx="176">
                  <c:v>1770000</c:v>
                </c:pt>
                <c:pt idx="177">
                  <c:v>1780000</c:v>
                </c:pt>
                <c:pt idx="178">
                  <c:v>1790000</c:v>
                </c:pt>
                <c:pt idx="179">
                  <c:v>1800000</c:v>
                </c:pt>
                <c:pt idx="180">
                  <c:v>1810000</c:v>
                </c:pt>
                <c:pt idx="181">
                  <c:v>1820000</c:v>
                </c:pt>
                <c:pt idx="182">
                  <c:v>1830000</c:v>
                </c:pt>
                <c:pt idx="183">
                  <c:v>1840000</c:v>
                </c:pt>
                <c:pt idx="184">
                  <c:v>1850000</c:v>
                </c:pt>
                <c:pt idx="185">
                  <c:v>1860000</c:v>
                </c:pt>
                <c:pt idx="186">
                  <c:v>1870000</c:v>
                </c:pt>
                <c:pt idx="187">
                  <c:v>1880000</c:v>
                </c:pt>
                <c:pt idx="188">
                  <c:v>1890000</c:v>
                </c:pt>
                <c:pt idx="189">
                  <c:v>1900000</c:v>
                </c:pt>
                <c:pt idx="190">
                  <c:v>1910000</c:v>
                </c:pt>
                <c:pt idx="191">
                  <c:v>1920000</c:v>
                </c:pt>
                <c:pt idx="192">
                  <c:v>1930000</c:v>
                </c:pt>
                <c:pt idx="193">
                  <c:v>1940000</c:v>
                </c:pt>
                <c:pt idx="194">
                  <c:v>1950000</c:v>
                </c:pt>
                <c:pt idx="195">
                  <c:v>1960000</c:v>
                </c:pt>
                <c:pt idx="196">
                  <c:v>1970000</c:v>
                </c:pt>
                <c:pt idx="197">
                  <c:v>1980000</c:v>
                </c:pt>
                <c:pt idx="198">
                  <c:v>1990000</c:v>
                </c:pt>
                <c:pt idx="199">
                  <c:v>2000000</c:v>
                </c:pt>
              </c:numCache>
            </c:numRef>
          </c:xVal>
          <c:yVal>
            <c:numRef>
              <c:f>Sheet1!$BF$2:$BF$201</c:f>
              <c:numCache>
                <c:formatCode>General</c:formatCode>
                <c:ptCount val="200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29</c:v>
                </c:pt>
                <c:pt idx="4">
                  <c:v>47</c:v>
                </c:pt>
                <c:pt idx="5">
                  <c:v>68</c:v>
                </c:pt>
                <c:pt idx="6">
                  <c:v>123</c:v>
                </c:pt>
                <c:pt idx="7">
                  <c:v>106</c:v>
                </c:pt>
                <c:pt idx="8">
                  <c:v>114</c:v>
                </c:pt>
                <c:pt idx="9">
                  <c:v>104</c:v>
                </c:pt>
                <c:pt idx="10">
                  <c:v>98</c:v>
                </c:pt>
                <c:pt idx="11">
                  <c:v>68</c:v>
                </c:pt>
                <c:pt idx="12">
                  <c:v>61</c:v>
                </c:pt>
                <c:pt idx="13">
                  <c:v>37</c:v>
                </c:pt>
                <c:pt idx="14">
                  <c:v>28</c:v>
                </c:pt>
                <c:pt idx="15">
                  <c:v>29</c:v>
                </c:pt>
                <c:pt idx="16">
                  <c:v>27</c:v>
                </c:pt>
                <c:pt idx="17">
                  <c:v>12</c:v>
                </c:pt>
                <c:pt idx="18">
                  <c:v>7</c:v>
                </c:pt>
                <c:pt idx="19">
                  <c:v>12</c:v>
                </c:pt>
                <c:pt idx="20">
                  <c:v>5</c:v>
                </c:pt>
                <c:pt idx="21">
                  <c:v>7</c:v>
                </c:pt>
                <c:pt idx="22">
                  <c:v>5</c:v>
                </c:pt>
                <c:pt idx="23">
                  <c:v>4</c:v>
                </c:pt>
                <c:pt idx="24">
                  <c:v>1</c:v>
                </c:pt>
                <c:pt idx="25">
                  <c:v>2</c:v>
                </c:pt>
                <c:pt idx="26">
                  <c:v>1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</c:numCache>
            </c:numRef>
          </c:yVal>
        </c:ser>
        <c:ser>
          <c:idx val="2"/>
          <c:order val="1"/>
          <c:tx>
            <c:strRef>
              <c:f>Sheet1!$BW$1</c:f>
              <c:strCache>
                <c:ptCount val="1"/>
                <c:pt idx="0">
                  <c:v>Prateo  (α*X^α)/(x^(α+1))</c:v>
                </c:pt>
              </c:strCache>
            </c:strRef>
          </c:tx>
          <c:spPr>
            <a:ln w="19050"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Sheet1!$BE$2:$BE$201</c:f>
              <c:numCache>
                <c:formatCode>0</c:formatCode>
                <c:ptCount val="200"/>
                <c:pt idx="0">
                  <c:v>10000</c:v>
                </c:pt>
                <c:pt idx="1">
                  <c:v>20000</c:v>
                </c:pt>
                <c:pt idx="2">
                  <c:v>30000</c:v>
                </c:pt>
                <c:pt idx="3">
                  <c:v>40000</c:v>
                </c:pt>
                <c:pt idx="4">
                  <c:v>50000</c:v>
                </c:pt>
                <c:pt idx="5">
                  <c:v>60000</c:v>
                </c:pt>
                <c:pt idx="6">
                  <c:v>70000</c:v>
                </c:pt>
                <c:pt idx="7">
                  <c:v>80000</c:v>
                </c:pt>
                <c:pt idx="8">
                  <c:v>90000</c:v>
                </c:pt>
                <c:pt idx="9">
                  <c:v>100000</c:v>
                </c:pt>
                <c:pt idx="10">
                  <c:v>110000</c:v>
                </c:pt>
                <c:pt idx="11">
                  <c:v>120000</c:v>
                </c:pt>
                <c:pt idx="12">
                  <c:v>130000</c:v>
                </c:pt>
                <c:pt idx="13">
                  <c:v>140000</c:v>
                </c:pt>
                <c:pt idx="14">
                  <c:v>150000</c:v>
                </c:pt>
                <c:pt idx="15">
                  <c:v>160000</c:v>
                </c:pt>
                <c:pt idx="16">
                  <c:v>170000</c:v>
                </c:pt>
                <c:pt idx="17">
                  <c:v>180000</c:v>
                </c:pt>
                <c:pt idx="18">
                  <c:v>190000</c:v>
                </c:pt>
                <c:pt idx="19">
                  <c:v>200000</c:v>
                </c:pt>
                <c:pt idx="20">
                  <c:v>210000</c:v>
                </c:pt>
                <c:pt idx="21">
                  <c:v>220000</c:v>
                </c:pt>
                <c:pt idx="22">
                  <c:v>230000</c:v>
                </c:pt>
                <c:pt idx="23">
                  <c:v>240000</c:v>
                </c:pt>
                <c:pt idx="24">
                  <c:v>250000</c:v>
                </c:pt>
                <c:pt idx="25">
                  <c:v>260000</c:v>
                </c:pt>
                <c:pt idx="26">
                  <c:v>270000</c:v>
                </c:pt>
                <c:pt idx="27">
                  <c:v>280000</c:v>
                </c:pt>
                <c:pt idx="28">
                  <c:v>290000</c:v>
                </c:pt>
                <c:pt idx="29">
                  <c:v>300000</c:v>
                </c:pt>
                <c:pt idx="30">
                  <c:v>310000</c:v>
                </c:pt>
                <c:pt idx="31">
                  <c:v>320000</c:v>
                </c:pt>
                <c:pt idx="32">
                  <c:v>330000</c:v>
                </c:pt>
                <c:pt idx="33">
                  <c:v>340000</c:v>
                </c:pt>
                <c:pt idx="34">
                  <c:v>350000</c:v>
                </c:pt>
                <c:pt idx="35">
                  <c:v>360000</c:v>
                </c:pt>
                <c:pt idx="36">
                  <c:v>370000</c:v>
                </c:pt>
                <c:pt idx="37">
                  <c:v>380000</c:v>
                </c:pt>
                <c:pt idx="38">
                  <c:v>390000</c:v>
                </c:pt>
                <c:pt idx="39">
                  <c:v>400000</c:v>
                </c:pt>
                <c:pt idx="40">
                  <c:v>410000</c:v>
                </c:pt>
                <c:pt idx="41">
                  <c:v>420000</c:v>
                </c:pt>
                <c:pt idx="42">
                  <c:v>430000</c:v>
                </c:pt>
                <c:pt idx="43">
                  <c:v>440000</c:v>
                </c:pt>
                <c:pt idx="44">
                  <c:v>450000</c:v>
                </c:pt>
                <c:pt idx="45">
                  <c:v>460000</c:v>
                </c:pt>
                <c:pt idx="46">
                  <c:v>470000</c:v>
                </c:pt>
                <c:pt idx="47">
                  <c:v>480000</c:v>
                </c:pt>
                <c:pt idx="48">
                  <c:v>490000</c:v>
                </c:pt>
                <c:pt idx="49">
                  <c:v>500000</c:v>
                </c:pt>
                <c:pt idx="50">
                  <c:v>510000</c:v>
                </c:pt>
                <c:pt idx="51">
                  <c:v>520000</c:v>
                </c:pt>
                <c:pt idx="52">
                  <c:v>530000</c:v>
                </c:pt>
                <c:pt idx="53">
                  <c:v>540000</c:v>
                </c:pt>
                <c:pt idx="54">
                  <c:v>550000</c:v>
                </c:pt>
                <c:pt idx="55">
                  <c:v>560000</c:v>
                </c:pt>
                <c:pt idx="56">
                  <c:v>570000</c:v>
                </c:pt>
                <c:pt idx="57">
                  <c:v>580000</c:v>
                </c:pt>
                <c:pt idx="58">
                  <c:v>590000</c:v>
                </c:pt>
                <c:pt idx="59">
                  <c:v>600000</c:v>
                </c:pt>
                <c:pt idx="60">
                  <c:v>610000</c:v>
                </c:pt>
                <c:pt idx="61">
                  <c:v>620000</c:v>
                </c:pt>
                <c:pt idx="62">
                  <c:v>630000</c:v>
                </c:pt>
                <c:pt idx="63">
                  <c:v>640000</c:v>
                </c:pt>
                <c:pt idx="64">
                  <c:v>650000</c:v>
                </c:pt>
                <c:pt idx="65">
                  <c:v>660000</c:v>
                </c:pt>
                <c:pt idx="66">
                  <c:v>670000</c:v>
                </c:pt>
                <c:pt idx="67">
                  <c:v>680000</c:v>
                </c:pt>
                <c:pt idx="68">
                  <c:v>690000</c:v>
                </c:pt>
                <c:pt idx="69">
                  <c:v>700000</c:v>
                </c:pt>
                <c:pt idx="70">
                  <c:v>710000</c:v>
                </c:pt>
                <c:pt idx="71">
                  <c:v>720000</c:v>
                </c:pt>
                <c:pt idx="72">
                  <c:v>730000</c:v>
                </c:pt>
                <c:pt idx="73">
                  <c:v>740000</c:v>
                </c:pt>
                <c:pt idx="74">
                  <c:v>750000</c:v>
                </c:pt>
                <c:pt idx="75">
                  <c:v>760000</c:v>
                </c:pt>
                <c:pt idx="76">
                  <c:v>770000</c:v>
                </c:pt>
                <c:pt idx="77">
                  <c:v>780000</c:v>
                </c:pt>
                <c:pt idx="78">
                  <c:v>790000</c:v>
                </c:pt>
                <c:pt idx="79">
                  <c:v>800000</c:v>
                </c:pt>
                <c:pt idx="80">
                  <c:v>810000</c:v>
                </c:pt>
                <c:pt idx="81">
                  <c:v>820000</c:v>
                </c:pt>
                <c:pt idx="82">
                  <c:v>830000</c:v>
                </c:pt>
                <c:pt idx="83">
                  <c:v>840000</c:v>
                </c:pt>
                <c:pt idx="84">
                  <c:v>850000</c:v>
                </c:pt>
                <c:pt idx="85">
                  <c:v>860000</c:v>
                </c:pt>
                <c:pt idx="86">
                  <c:v>870000</c:v>
                </c:pt>
                <c:pt idx="87">
                  <c:v>880000</c:v>
                </c:pt>
                <c:pt idx="88">
                  <c:v>890000</c:v>
                </c:pt>
                <c:pt idx="89">
                  <c:v>900000</c:v>
                </c:pt>
                <c:pt idx="90">
                  <c:v>910000</c:v>
                </c:pt>
                <c:pt idx="91">
                  <c:v>920000</c:v>
                </c:pt>
                <c:pt idx="92">
                  <c:v>930000</c:v>
                </c:pt>
                <c:pt idx="93">
                  <c:v>940000</c:v>
                </c:pt>
                <c:pt idx="94">
                  <c:v>950000</c:v>
                </c:pt>
                <c:pt idx="95">
                  <c:v>960000</c:v>
                </c:pt>
                <c:pt idx="96">
                  <c:v>970000</c:v>
                </c:pt>
                <c:pt idx="97">
                  <c:v>980000</c:v>
                </c:pt>
                <c:pt idx="98">
                  <c:v>990000</c:v>
                </c:pt>
                <c:pt idx="99">
                  <c:v>1000000</c:v>
                </c:pt>
                <c:pt idx="100">
                  <c:v>1010000</c:v>
                </c:pt>
                <c:pt idx="101">
                  <c:v>1020000</c:v>
                </c:pt>
                <c:pt idx="102">
                  <c:v>1030000</c:v>
                </c:pt>
                <c:pt idx="103">
                  <c:v>1040000</c:v>
                </c:pt>
                <c:pt idx="104">
                  <c:v>1050000</c:v>
                </c:pt>
                <c:pt idx="105">
                  <c:v>1060000</c:v>
                </c:pt>
                <c:pt idx="106">
                  <c:v>1070000</c:v>
                </c:pt>
                <c:pt idx="107">
                  <c:v>1080000</c:v>
                </c:pt>
                <c:pt idx="108">
                  <c:v>1090000</c:v>
                </c:pt>
                <c:pt idx="109">
                  <c:v>1100000</c:v>
                </c:pt>
                <c:pt idx="110">
                  <c:v>1110000</c:v>
                </c:pt>
                <c:pt idx="111">
                  <c:v>1120000</c:v>
                </c:pt>
                <c:pt idx="112">
                  <c:v>1130000</c:v>
                </c:pt>
                <c:pt idx="113">
                  <c:v>1140000</c:v>
                </c:pt>
                <c:pt idx="114">
                  <c:v>1150000</c:v>
                </c:pt>
                <c:pt idx="115">
                  <c:v>1160000</c:v>
                </c:pt>
                <c:pt idx="116">
                  <c:v>1170000</c:v>
                </c:pt>
                <c:pt idx="117">
                  <c:v>1180000</c:v>
                </c:pt>
                <c:pt idx="118">
                  <c:v>1190000</c:v>
                </c:pt>
                <c:pt idx="119">
                  <c:v>1200000</c:v>
                </c:pt>
                <c:pt idx="120">
                  <c:v>1210000</c:v>
                </c:pt>
                <c:pt idx="121">
                  <c:v>1220000</c:v>
                </c:pt>
                <c:pt idx="122">
                  <c:v>1230000</c:v>
                </c:pt>
                <c:pt idx="123">
                  <c:v>1240000</c:v>
                </c:pt>
                <c:pt idx="124">
                  <c:v>1250000</c:v>
                </c:pt>
                <c:pt idx="125">
                  <c:v>1260000</c:v>
                </c:pt>
                <c:pt idx="126">
                  <c:v>1270000</c:v>
                </c:pt>
                <c:pt idx="127">
                  <c:v>1280000</c:v>
                </c:pt>
                <c:pt idx="128">
                  <c:v>1290000</c:v>
                </c:pt>
                <c:pt idx="129">
                  <c:v>1300000</c:v>
                </c:pt>
                <c:pt idx="130">
                  <c:v>1310000</c:v>
                </c:pt>
                <c:pt idx="131">
                  <c:v>1320000</c:v>
                </c:pt>
                <c:pt idx="132">
                  <c:v>1330000</c:v>
                </c:pt>
                <c:pt idx="133">
                  <c:v>1340000</c:v>
                </c:pt>
                <c:pt idx="134">
                  <c:v>1350000</c:v>
                </c:pt>
                <c:pt idx="135">
                  <c:v>1360000</c:v>
                </c:pt>
                <c:pt idx="136">
                  <c:v>1370000</c:v>
                </c:pt>
                <c:pt idx="137">
                  <c:v>1380000</c:v>
                </c:pt>
                <c:pt idx="138">
                  <c:v>1390000</c:v>
                </c:pt>
                <c:pt idx="139">
                  <c:v>1400000</c:v>
                </c:pt>
                <c:pt idx="140">
                  <c:v>1410000</c:v>
                </c:pt>
                <c:pt idx="141">
                  <c:v>1420000</c:v>
                </c:pt>
                <c:pt idx="142">
                  <c:v>1430000</c:v>
                </c:pt>
                <c:pt idx="143">
                  <c:v>1440000</c:v>
                </c:pt>
                <c:pt idx="144">
                  <c:v>1450000</c:v>
                </c:pt>
                <c:pt idx="145">
                  <c:v>1460000</c:v>
                </c:pt>
                <c:pt idx="146">
                  <c:v>1470000</c:v>
                </c:pt>
                <c:pt idx="147">
                  <c:v>1480000</c:v>
                </c:pt>
                <c:pt idx="148">
                  <c:v>1490000</c:v>
                </c:pt>
                <c:pt idx="149">
                  <c:v>1500000</c:v>
                </c:pt>
                <c:pt idx="150">
                  <c:v>1510000</c:v>
                </c:pt>
                <c:pt idx="151">
                  <c:v>1520000</c:v>
                </c:pt>
                <c:pt idx="152">
                  <c:v>1530000</c:v>
                </c:pt>
                <c:pt idx="153">
                  <c:v>1540000</c:v>
                </c:pt>
                <c:pt idx="154">
                  <c:v>1550000</c:v>
                </c:pt>
                <c:pt idx="155">
                  <c:v>1560000</c:v>
                </c:pt>
                <c:pt idx="156">
                  <c:v>1570000</c:v>
                </c:pt>
                <c:pt idx="157">
                  <c:v>1580000</c:v>
                </c:pt>
                <c:pt idx="158">
                  <c:v>1590000</c:v>
                </c:pt>
                <c:pt idx="159">
                  <c:v>1600000</c:v>
                </c:pt>
                <c:pt idx="160">
                  <c:v>1610000</c:v>
                </c:pt>
                <c:pt idx="161">
                  <c:v>1620000</c:v>
                </c:pt>
                <c:pt idx="162">
                  <c:v>1630000</c:v>
                </c:pt>
                <c:pt idx="163">
                  <c:v>1640000</c:v>
                </c:pt>
                <c:pt idx="164">
                  <c:v>1650000</c:v>
                </c:pt>
                <c:pt idx="165">
                  <c:v>1660000</c:v>
                </c:pt>
                <c:pt idx="166">
                  <c:v>1670000</c:v>
                </c:pt>
                <c:pt idx="167">
                  <c:v>1680000</c:v>
                </c:pt>
                <c:pt idx="168">
                  <c:v>1690000</c:v>
                </c:pt>
                <c:pt idx="169">
                  <c:v>1700000</c:v>
                </c:pt>
                <c:pt idx="170">
                  <c:v>1710000</c:v>
                </c:pt>
                <c:pt idx="171">
                  <c:v>1720000</c:v>
                </c:pt>
                <c:pt idx="172">
                  <c:v>1730000</c:v>
                </c:pt>
                <c:pt idx="173">
                  <c:v>1740000</c:v>
                </c:pt>
                <c:pt idx="174">
                  <c:v>1750000</c:v>
                </c:pt>
                <c:pt idx="175">
                  <c:v>1760000</c:v>
                </c:pt>
                <c:pt idx="176">
                  <c:v>1770000</c:v>
                </c:pt>
                <c:pt idx="177">
                  <c:v>1780000</c:v>
                </c:pt>
                <c:pt idx="178">
                  <c:v>1790000</c:v>
                </c:pt>
                <c:pt idx="179">
                  <c:v>1800000</c:v>
                </c:pt>
                <c:pt idx="180">
                  <c:v>1810000</c:v>
                </c:pt>
                <c:pt idx="181">
                  <c:v>1820000</c:v>
                </c:pt>
                <c:pt idx="182">
                  <c:v>1830000</c:v>
                </c:pt>
                <c:pt idx="183">
                  <c:v>1840000</c:v>
                </c:pt>
                <c:pt idx="184">
                  <c:v>1850000</c:v>
                </c:pt>
                <c:pt idx="185">
                  <c:v>1860000</c:v>
                </c:pt>
                <c:pt idx="186">
                  <c:v>1870000</c:v>
                </c:pt>
                <c:pt idx="187">
                  <c:v>1880000</c:v>
                </c:pt>
                <c:pt idx="188">
                  <c:v>1890000</c:v>
                </c:pt>
                <c:pt idx="189">
                  <c:v>1900000</c:v>
                </c:pt>
                <c:pt idx="190">
                  <c:v>1910000</c:v>
                </c:pt>
                <c:pt idx="191">
                  <c:v>1920000</c:v>
                </c:pt>
                <c:pt idx="192">
                  <c:v>1930000</c:v>
                </c:pt>
                <c:pt idx="193">
                  <c:v>1940000</c:v>
                </c:pt>
                <c:pt idx="194">
                  <c:v>1950000</c:v>
                </c:pt>
                <c:pt idx="195">
                  <c:v>1960000</c:v>
                </c:pt>
                <c:pt idx="196">
                  <c:v>1970000</c:v>
                </c:pt>
                <c:pt idx="197">
                  <c:v>1980000</c:v>
                </c:pt>
                <c:pt idx="198">
                  <c:v>1990000</c:v>
                </c:pt>
                <c:pt idx="199">
                  <c:v>2000000</c:v>
                </c:pt>
              </c:numCache>
            </c:numRef>
          </c:xVal>
          <c:yVal>
            <c:numRef>
              <c:f>Sheet1!$BW$2:$BW$201</c:f>
              <c:numCache>
                <c:formatCode>0</c:formatCode>
                <c:ptCount val="200"/>
                <c:pt idx="0">
                  <c:v>30115156608953.984</c:v>
                </c:pt>
                <c:pt idx="1">
                  <c:v>2106400595617.925</c:v>
                </c:pt>
                <c:pt idx="3">
                  <c:v>147331907545.19638</c:v>
                </c:pt>
                <c:pt idx="4">
                  <c:v>62573617225.902435</c:v>
                </c:pt>
                <c:pt idx="5">
                  <c:v>31082955075.954128</c:v>
                </c:pt>
                <c:pt idx="6">
                  <c:v>17203022422.816853</c:v>
                </c:pt>
                <c:pt idx="7">
                  <c:v>10305110540.731928</c:v>
                </c:pt>
                <c:pt idx="8">
                  <c:v>6557643299.0756426</c:v>
                </c:pt>
                <c:pt idx="9">
                  <c:v>4376703276.2306499</c:v>
                </c:pt>
                <c:pt idx="10">
                  <c:v>3035966406.5486622</c:v>
                </c:pt>
                <c:pt idx="11">
                  <c:v>2174093129.7726579</c:v>
                </c:pt>
                <c:pt idx="12">
                  <c:v>1599093150.1697876</c:v>
                </c:pt>
                <c:pt idx="13">
                  <c:v>1203263099.3217442</c:v>
                </c:pt>
                <c:pt idx="14">
                  <c:v>923363265.85690093</c:v>
                </c:pt>
                <c:pt idx="15">
                  <c:v>720789576.58324778</c:v>
                </c:pt>
                <c:pt idx="16">
                  <c:v>571172857.51731014</c:v>
                </c:pt>
                <c:pt idx="17">
                  <c:v>458673482.27290231</c:v>
                </c:pt>
                <c:pt idx="18">
                  <c:v>372727714.53712553</c:v>
                </c:pt>
                <c:pt idx="19">
                  <c:v>306127924.47355348</c:v>
                </c:pt>
                <c:pt idx="20">
                  <c:v>253855213.60536084</c:v>
                </c:pt>
                <c:pt idx="21">
                  <c:v>212350263.69176137</c:v>
                </c:pt>
                <c:pt idx="22">
                  <c:v>179046817.93579859</c:v>
                </c:pt>
                <c:pt idx="23">
                  <c:v>152066652.78042519</c:v>
                </c:pt>
                <c:pt idx="24">
                  <c:v>130016178.35085711</c:v>
                </c:pt>
                <c:pt idx="25">
                  <c:v>111848356.21823306</c:v>
                </c:pt>
                <c:pt idx="26">
                  <c:v>96767410.953710243</c:v>
                </c:pt>
                <c:pt idx="27">
                  <c:v>84162076.326137677</c:v>
                </c:pt>
                <c:pt idx="28">
                  <c:v>73558178.454702377</c:v>
                </c:pt>
                <c:pt idx="29">
                  <c:v>64584519.962097287</c:v>
                </c:pt>
                <c:pt idx="30">
                  <c:v>56948040.515970312</c:v>
                </c:pt>
                <c:pt idx="31">
                  <c:v>50415530.397033185</c:v>
                </c:pt>
                <c:pt idx="32">
                  <c:v>44800028.837427706</c:v>
                </c:pt>
                <c:pt idx="33">
                  <c:v>39950609.020493314</c:v>
                </c:pt>
                <c:pt idx="34">
                  <c:v>35744636.967748456</c:v>
                </c:pt>
                <c:pt idx="35">
                  <c:v>32081855.286335181</c:v>
                </c:pt>
                <c:pt idx="36">
                  <c:v>28879825.429926872</c:v>
                </c:pt>
                <c:pt idx="37">
                  <c:v>26070390.072979718</c:v>
                </c:pt>
                <c:pt idx="38">
                  <c:v>23596907.754582506</c:v>
                </c:pt>
                <c:pt idx="39">
                  <c:v>21412076.676853284</c:v>
                </c:pt>
                <c:pt idx="40">
                  <c:v>19476211.243494056</c:v>
                </c:pt>
                <c:pt idx="41">
                  <c:v>17755868.916187476</c:v>
                </c:pt>
                <c:pt idx="42">
                  <c:v>16222749.915832892</c:v>
                </c:pt>
                <c:pt idx="43">
                  <c:v>14852810.753338553</c:v>
                </c:pt>
                <c:pt idx="44">
                  <c:v>13625546.332983525</c:v>
                </c:pt>
                <c:pt idx="45">
                  <c:v>12523405.700348442</c:v>
                </c:pt>
                <c:pt idx="46">
                  <c:v>11531314.314254183</c:v>
                </c:pt>
                <c:pt idx="47">
                  <c:v>10636281.66207419</c:v>
                </c:pt>
                <c:pt idx="48">
                  <c:v>9827077.5849774517</c:v>
                </c:pt>
                <c:pt idx="49">
                  <c:v>9093964.1813711394</c:v>
                </c:pt>
                <c:pt idx="50">
                  <c:v>8428472.8687170055</c:v>
                </c:pt>
                <c:pt idx="51">
                  <c:v>7823218.295564875</c:v>
                </c:pt>
                <c:pt idx="52">
                  <c:v>7271742.4484972684</c:v>
                </c:pt>
                <c:pt idx="53">
                  <c:v>6768383.5988651095</c:v>
                </c:pt>
                <c:pt idx="54">
                  <c:v>6308165.7618738702</c:v>
                </c:pt>
                <c:pt idx="55">
                  <c:v>5886705.156602338</c:v>
                </c:pt>
                <c:pt idx="56">
                  <c:v>5500130.8063730104</c:v>
                </c:pt>
                <c:pt idx="57">
                  <c:v>5145016.9401903506</c:v>
                </c:pt>
                <c:pt idx="58">
                  <c:v>4818325.2752179056</c:v>
                </c:pt>
                <c:pt idx="59">
                  <c:v>4517355.5987887578</c:v>
                </c:pt>
                <c:pt idx="60">
                  <c:v>4239703.3428190546</c:v>
                </c:pt>
                <c:pt idx="61">
                  <c:v>3983223.0667014709</c:v>
                </c:pt>
                <c:pt idx="62">
                  <c:v>3745996.9469755492</c:v>
                </c:pt>
                <c:pt idx="63">
                  <c:v>3526307.5213472093</c:v>
                </c:pt>
                <c:pt idx="64">
                  <c:v>3322614.0573194358</c:v>
                </c:pt>
                <c:pt idx="65">
                  <c:v>3133532.0168582378</c:v>
                </c:pt>
                <c:pt idx="66">
                  <c:v>2957815.1721923272</c:v>
                </c:pt>
                <c:pt idx="67">
                  <c:v>2794339.9972572243</c:v>
                </c:pt>
                <c:pt idx="68">
                  <c:v>2642092.0170497722</c:v>
                </c:pt>
                <c:pt idx="69">
                  <c:v>2500153.8453439414</c:v>
                </c:pt>
                <c:pt idx="70">
                  <c:v>2367694.6815357171</c:v>
                </c:pt>
                <c:pt idx="71">
                  <c:v>2243961.0712026525</c:v>
                </c:pt>
                <c:pt idx="72">
                  <c:v>2128268.76340693</c:v>
                </c:pt>
                <c:pt idx="73">
                  <c:v>2019995.5217517356</c:v>
                </c:pt>
                <c:pt idx="74">
                  <c:v>1918574.7664685627</c:v>
                </c:pt>
                <c:pt idx="75">
                  <c:v>1823489.9419845033</c:v>
                </c:pt>
                <c:pt idx="76">
                  <c:v>1734269.5189984946</c:v>
                </c:pt>
                <c:pt idx="77">
                  <c:v>1650482.5525036477</c:v>
                </c:pt>
                <c:pt idx="78">
                  <c:v>1571734.7277756489</c:v>
                </c:pt>
                <c:pt idx="79">
                  <c:v>1497664.8353915599</c:v>
                </c:pt>
                <c:pt idx="80">
                  <c:v>1427941.6240898878</c:v>
                </c:pt>
                <c:pt idx="81">
                  <c:v>1362260.9869303638</c:v>
                </c:pt>
                <c:pt idx="82">
                  <c:v>1300343.4419275422</c:v>
                </c:pt>
                <c:pt idx="83">
                  <c:v>1241931.8732564917</c:v>
                </c:pt>
                <c:pt idx="84">
                  <c:v>1186789.5033787265</c:v>
                </c:pt>
                <c:pt idx="85">
                  <c:v>1134698.0701110063</c:v>
                </c:pt>
                <c:pt idx="86">
                  <c:v>1085456.1858428377</c:v>
                </c:pt>
                <c:pt idx="87">
                  <c:v>1038877.8588695878</c:v>
                </c:pt>
                <c:pt idx="88">
                  <c:v>994791.15920902952</c:v>
                </c:pt>
                <c:pt idx="89">
                  <c:v>953037.01335833163</c:v>
                </c:pt>
                <c:pt idx="90">
                  <c:v>913468.1142705502</c:v>
                </c:pt>
                <c:pt idx="91">
                  <c:v>875947.93442101707</c:v>
                </c:pt>
                <c:pt idx="92">
                  <c:v>840349.83122584049</c:v>
                </c:pt>
                <c:pt idx="93">
                  <c:v>806556.23529384052</c:v>
                </c:pt>
                <c:pt idx="94">
                  <c:v>774457.9130628542</c:v>
                </c:pt>
                <c:pt idx="95">
                  <c:v>743953.29631098721</c:v>
                </c:pt>
                <c:pt idx="96">
                  <c:v>714947.87186011823</c:v>
                </c:pt>
                <c:pt idx="97">
                  <c:v>687353.62551710475</c:v>
                </c:pt>
                <c:pt idx="98">
                  <c:v>661088.53494067746</c:v>
                </c:pt>
                <c:pt idx="99">
                  <c:v>636076.10668950307</c:v>
                </c:pt>
                <c:pt idx="100">
                  <c:v>612244.9532087089</c:v>
                </c:pt>
                <c:pt idx="101">
                  <c:v>589528.40595676226</c:v>
                </c:pt>
                <c:pt idx="102">
                  <c:v>567864.16126859433</c:v>
                </c:pt>
                <c:pt idx="103">
                  <c:v>547193.95590083767</c:v>
                </c:pt>
                <c:pt idx="104">
                  <c:v>527463.26951587736</c:v>
                </c:pt>
                <c:pt idx="105">
                  <c:v>508621.0516381808</c:v>
                </c:pt>
                <c:pt idx="106">
                  <c:v>490619.47086294577</c:v>
                </c:pt>
                <c:pt idx="107">
                  <c:v>473413.68431672116</c:v>
                </c:pt>
                <c:pt idx="108">
                  <c:v>456961.62556617282</c:v>
                </c:pt>
                <c:pt idx="109">
                  <c:v>441223.80934645102</c:v>
                </c:pt>
                <c:pt idx="110">
                  <c:v>426163.15163758496</c:v>
                </c:pt>
                <c:pt idx="111">
                  <c:v>411744.80375796655</c:v>
                </c:pt>
                <c:pt idx="112">
                  <c:v>397935.99926999264</c:v>
                </c:pt>
                <c:pt idx="113">
                  <c:v>384705.91260600899</c:v>
                </c:pt>
                <c:pt idx="114">
                  <c:v>372025.52842442779</c:v>
                </c:pt>
                <c:pt idx="115">
                  <c:v>359867.52079711726</c:v>
                </c:pt>
                <c:pt idx="116">
                  <c:v>348206.14141155622</c:v>
                </c:pt>
                <c:pt idx="117">
                  <c:v>337017.11604522029</c:v>
                </c:pt>
                <c:pt idx="118">
                  <c:v>326277.54863652634</c:v>
                </c:pt>
                <c:pt idx="119">
                  <c:v>315965.83233697637</c:v>
                </c:pt>
                <c:pt idx="120">
                  <c:v>306061.56698356534</c:v>
                </c:pt>
                <c:pt idx="121">
                  <c:v>296545.48247981007</c:v>
                </c:pt>
                <c:pt idx="122">
                  <c:v>287399.3676182623</c:v>
                </c:pt>
                <c:pt idx="123">
                  <c:v>278606.00391778612</c:v>
                </c:pt>
                <c:pt idx="124">
                  <c:v>270149.1040854216</c:v>
                </c:pt>
                <c:pt idx="125">
                  <c:v>262013.25474582147</c:v>
                </c:pt>
                <c:pt idx="126">
                  <c:v>254183.86311141055</c:v>
                </c:pt>
                <c:pt idx="127">
                  <c:v>246647.10729378054</c:v>
                </c:pt>
                <c:pt idx="128">
                  <c:v>239389.88998165893</c:v>
                </c:pt>
                <c:pt idx="129">
                  <c:v>232399.79523351361</c:v>
                </c:pt>
                <c:pt idx="130">
                  <c:v>225665.04815342691</c:v>
                </c:pt>
                <c:pt idx="131">
                  <c:v>219174.47723766771</c:v>
                </c:pt>
                <c:pt idx="132">
                  <c:v>212917.47919653662</c:v>
                </c:pt>
                <c:pt idx="133">
                  <c:v>206883.98607169036</c:v>
                </c:pt>
                <c:pt idx="134">
                  <c:v>201064.434483422</c:v>
                </c:pt>
                <c:pt idx="135">
                  <c:v>195449.73685547806</c:v>
                </c:pt>
                <c:pt idx="136">
                  <c:v>190031.25447682341</c:v>
                </c:pt>
                <c:pt idx="137">
                  <c:v>184800.77227080605</c:v>
                </c:pt>
                <c:pt idx="138">
                  <c:v>179750.47515209598</c:v>
                </c:pt>
                <c:pt idx="139">
                  <c:v>174872.92586096254</c:v>
                </c:pt>
                <c:pt idx="140">
                  <c:v>170161.04417285605</c:v>
                </c:pt>
                <c:pt idx="141">
                  <c:v>165608.08738897077</c:v>
                </c:pt>
                <c:pt idx="142">
                  <c:v>161207.6320205509</c:v>
                </c:pt>
                <c:pt idx="143">
                  <c:v>156953.55658616469</c:v>
                </c:pt>
                <c:pt idx="144">
                  <c:v>152840.02544720549</c:v>
                </c:pt>
                <c:pt idx="145">
                  <c:v>148861.473612342</c:v>
                </c:pt>
                <c:pt idx="146">
                  <c:v>145012.59244667226</c:v>
                </c:pt>
                <c:pt idx="147">
                  <c:v>141288.31622606519</c:v>
                </c:pt>
                <c:pt idx="148">
                  <c:v>137683.80948138665</c:v>
                </c:pt>
                <c:pt idx="149">
                  <c:v>134194.45508130942</c:v>
                </c:pt>
                <c:pt idx="150">
                  <c:v>130815.84300605068</c:v>
                </c:pt>
                <c:pt idx="151">
                  <c:v>127543.75976771206</c:v>
                </c:pt>
                <c:pt idx="152">
                  <c:v>124374.17843606956</c:v>
                </c:pt>
                <c:pt idx="153">
                  <c:v>121303.24923146068</c:v>
                </c:pt>
                <c:pt idx="154">
                  <c:v>118327.2906491215</c:v>
                </c:pt>
                <c:pt idx="155">
                  <c:v>115442.78108176863</c:v>
                </c:pt>
                <c:pt idx="156">
                  <c:v>112646.35090948218</c:v>
                </c:pt>
                <c:pt idx="157">
                  <c:v>109934.77502805437</c:v>
                </c:pt>
                <c:pt idx="158">
                  <c:v>107304.96578892336</c:v>
                </c:pt>
                <c:pt idx="159">
                  <c:v>104753.96632560815</c:v>
                </c:pt>
                <c:pt idx="160">
                  <c:v>102278.94424323682</c:v>
                </c:pt>
                <c:pt idx="161">
                  <c:v>99877.185649310108</c:v>
                </c:pt>
                <c:pt idx="162">
                  <c:v>97546.089505295444</c:v>
                </c:pt>
                <c:pt idx="163">
                  <c:v>95283.162279952958</c:v>
                </c:pt>
                <c:pt idx="164">
                  <c:v>93086.012886584213</c:v>
                </c:pt>
                <c:pt idx="165">
                  <c:v>90952.347887497017</c:v>
                </c:pt>
                <c:pt idx="166">
                  <c:v>88879.966950099231</c:v>
                </c:pt>
                <c:pt idx="167">
                  <c:v>86866.758540001654</c:v>
                </c:pt>
                <c:pt idx="168">
                  <c:v>84910.695837445703</c:v>
                </c:pt>
                <c:pt idx="169">
                  <c:v>83009.832864251643</c:v>
                </c:pt>
                <c:pt idx="170">
                  <c:v>81162.300809268709</c:v>
                </c:pt>
                <c:pt idx="171">
                  <c:v>79366.304541071935</c:v>
                </c:pt>
                <c:pt idx="172">
                  <c:v>77620.119297342026</c:v>
                </c:pt>
                <c:pt idx="173">
                  <c:v>75922.087541019442</c:v>
                </c:pt>
                <c:pt idx="174">
                  <c:v>74270.615973941705</c:v>
                </c:pt>
                <c:pt idx="175">
                  <c:v>72664.172699222327</c:v>
                </c:pt>
                <c:pt idx="176">
                  <c:v>71101.284524180577</c:v>
                </c:pt>
                <c:pt idx="177">
                  <c:v>69580.534396102332</c:v>
                </c:pt>
                <c:pt idx="178">
                  <c:v>68100.558963610194</c:v>
                </c:pt>
                <c:pt idx="179">
                  <c:v>66660.046256808942</c:v>
                </c:pt>
                <c:pt idx="180">
                  <c:v>65257.733479820556</c:v>
                </c:pt>
                <c:pt idx="181">
                  <c:v>63892.404909671452</c:v>
                </c:pt>
                <c:pt idx="182">
                  <c:v>62562.889895859975</c:v>
                </c:pt>
                <c:pt idx="183">
                  <c:v>61268.06095526382</c:v>
                </c:pt>
                <c:pt idx="184">
                  <c:v>60006.831957361544</c:v>
                </c:pt>
                <c:pt idx="185">
                  <c:v>58778.156395016784</c:v>
                </c:pt>
                <c:pt idx="186">
                  <c:v>57581.025736368472</c:v>
                </c:pt>
                <c:pt idx="187">
                  <c:v>56414.467853610644</c:v>
                </c:pt>
                <c:pt idx="188">
                  <c:v>55277.545524689202</c:v>
                </c:pt>
                <c:pt idx="189">
                  <c:v>54169.355004169833</c:v>
                </c:pt>
                <c:pt idx="190">
                  <c:v>53089.024659742048</c:v>
                </c:pt>
                <c:pt idx="191">
                  <c:v>52035.713671017205</c:v>
                </c:pt>
                <c:pt idx="192">
                  <c:v>51008.610787474179</c:v>
                </c:pt>
                <c:pt idx="193">
                  <c:v>50006.933142567817</c:v>
                </c:pt>
                <c:pt idx="194">
                  <c:v>49029.925121197972</c:v>
                </c:pt>
                <c:pt idx="195">
                  <c:v>48076.857277869174</c:v>
                </c:pt>
                <c:pt idx="196">
                  <c:v>47147.025303034927</c:v>
                </c:pt>
                <c:pt idx="197">
                  <c:v>46239.749035247747</c:v>
                </c:pt>
                <c:pt idx="198">
                  <c:v>45354.371516866195</c:v>
                </c:pt>
                <c:pt idx="199">
                  <c:v>44490.258091194039</c:v>
                </c:pt>
              </c:numCache>
            </c:numRef>
          </c:yVal>
        </c:ser>
        <c:axId val="279268736"/>
        <c:axId val="279275008"/>
      </c:scatterChart>
      <c:valAx>
        <c:axId val="279268736"/>
        <c:scaling>
          <c:logBase val="10"/>
          <c:orientation val="minMax"/>
          <c:max val="10000000"/>
          <c:min val="10000"/>
        </c:scaling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Wealth</a:t>
                </a:r>
              </a:p>
            </c:rich>
          </c:tx>
          <c:layout/>
        </c:title>
        <c:numFmt formatCode="0" sourceLinked="1"/>
        <c:tickLblPos val="nextTo"/>
        <c:crossAx val="279275008"/>
        <c:crosses val="autoZero"/>
        <c:crossBetween val="midCat"/>
      </c:valAx>
      <c:valAx>
        <c:axId val="279275008"/>
        <c:scaling>
          <c:logBase val="10"/>
          <c:orientation val="minMax"/>
          <c:max val="10000"/>
          <c:min val="1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en-US" sz="1400"/>
                  <a:t>Number</a:t>
                </a:r>
              </a:p>
            </c:rich>
          </c:tx>
          <c:layout/>
        </c:title>
        <c:numFmt formatCode="General" sourceLinked="1"/>
        <c:tickLblPos val="nextTo"/>
        <c:crossAx val="279268736"/>
        <c:crosses val="autoZero"/>
        <c:crossBetween val="midCat"/>
      </c:valAx>
    </c:plotArea>
    <c:plotVisOnly val="1"/>
  </c:chart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GINI Evolution with Time</a:t>
            </a:r>
          </a:p>
        </c:rich>
      </c:tx>
      <c:layout>
        <c:manualLayout>
          <c:xMode val="edge"/>
          <c:yMode val="edge"/>
          <c:x val="0.37395076617324863"/>
          <c:y val="4.8384876932081315E-2"/>
        </c:manualLayout>
      </c:layout>
    </c:title>
    <c:plotArea>
      <c:layout>
        <c:manualLayout>
          <c:layoutTarget val="inner"/>
          <c:xMode val="edge"/>
          <c:yMode val="edge"/>
          <c:x val="0.12789361854872511"/>
          <c:y val="0.12169934771508985"/>
          <c:w val="0.82809399300185738"/>
          <c:h val="0.73932265488749094"/>
        </c:manualLayout>
      </c:layout>
      <c:scatterChart>
        <c:scatterStyle val="lineMarker"/>
        <c:ser>
          <c:idx val="0"/>
          <c:order val="0"/>
          <c:tx>
            <c:strRef>
              <c:f>Sheet1!$BZ$1</c:f>
              <c:strCache>
                <c:ptCount val="1"/>
                <c:pt idx="0">
                  <c:v>Volatility 0.21</c:v>
                </c:pt>
              </c:strCache>
            </c:strRef>
          </c:tx>
          <c:spPr>
            <a:ln w="28575">
              <a:noFill/>
            </a:ln>
          </c:spPr>
          <c:trendline>
            <c:trendlineType val="log"/>
          </c:trendline>
          <c:trendline>
            <c:trendlineType val="log"/>
          </c:trendline>
          <c:trendline>
            <c:trendlineType val="log"/>
          </c:trendline>
          <c:trendline>
            <c:trendlineType val="log"/>
          </c:trendline>
          <c:xVal>
            <c:numRef>
              <c:f>Sheet1!$BX$2:$BX$1005</c:f>
              <c:numCache>
                <c:formatCode>0</c:formatCode>
                <c:ptCount val="100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</c:numCache>
            </c:numRef>
          </c:xVal>
          <c:yVal>
            <c:numRef>
              <c:f>Sheet1!$BZ$2:$BZ$1005</c:f>
              <c:numCache>
                <c:formatCode>0.000</c:formatCode>
                <c:ptCount val="1004"/>
                <c:pt idx="0">
                  <c:v>9.9999999999999995E-8</c:v>
                </c:pt>
                <c:pt idx="1">
                  <c:v>6.3E-2</c:v>
                </c:pt>
                <c:pt idx="3">
                  <c:v>0.123</c:v>
                </c:pt>
                <c:pt idx="6">
                  <c:v>0.155</c:v>
                </c:pt>
                <c:pt idx="9">
                  <c:v>0.184</c:v>
                </c:pt>
                <c:pt idx="12">
                  <c:v>0.22500000000000001</c:v>
                </c:pt>
                <c:pt idx="16">
                  <c:v>0.23400000000000001</c:v>
                </c:pt>
                <c:pt idx="19">
                  <c:v>0.26900000000000002</c:v>
                </c:pt>
                <c:pt idx="25">
                  <c:v>0.29499999999999998</c:v>
                </c:pt>
                <c:pt idx="32">
                  <c:v>0.313</c:v>
                </c:pt>
                <c:pt idx="38">
                  <c:v>0.377</c:v>
                </c:pt>
                <c:pt idx="44">
                  <c:v>0.40699999999999997</c:v>
                </c:pt>
                <c:pt idx="51">
                  <c:v>0.43</c:v>
                </c:pt>
                <c:pt idx="58">
                  <c:v>0.45300000000000001</c:v>
                </c:pt>
                <c:pt idx="65">
                  <c:v>0.46200000000000002</c:v>
                </c:pt>
                <c:pt idx="71">
                  <c:v>0.47899999999999998</c:v>
                </c:pt>
                <c:pt idx="77">
                  <c:v>0.51800000000000002</c:v>
                </c:pt>
                <c:pt idx="96">
                  <c:v>0.54100000000000004</c:v>
                </c:pt>
                <c:pt idx="120">
                  <c:v>0.60599999999999998</c:v>
                </c:pt>
                <c:pt idx="141">
                  <c:v>0.63700000000000001</c:v>
                </c:pt>
              </c:numCache>
            </c:numRef>
          </c:yVal>
        </c:ser>
        <c:ser>
          <c:idx val="1"/>
          <c:order val="1"/>
          <c:tx>
            <c:strRef>
              <c:f>Sheet1!$CA$1</c:f>
              <c:strCache>
                <c:ptCount val="1"/>
                <c:pt idx="0">
                  <c:v>Volatility 0.10</c:v>
                </c:pt>
              </c:strCache>
            </c:strRef>
          </c:tx>
          <c:spPr>
            <a:ln w="28575">
              <a:noFill/>
            </a:ln>
          </c:spPr>
          <c:xVal>
            <c:numRef>
              <c:f>Sheet1!$BX$2:$BX$1005</c:f>
              <c:numCache>
                <c:formatCode>0</c:formatCode>
                <c:ptCount val="100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</c:numCache>
            </c:numRef>
          </c:xVal>
          <c:yVal>
            <c:numRef>
              <c:f>Sheet1!$CA$2:$CA$1005</c:f>
              <c:numCache>
                <c:formatCode>0.000</c:formatCode>
                <c:ptCount val="1004"/>
                <c:pt idx="0">
                  <c:v>9.9999999999999995E-8</c:v>
                </c:pt>
                <c:pt idx="1">
                  <c:v>2.4E-2</c:v>
                </c:pt>
                <c:pt idx="3">
                  <c:v>5.1999999999999998E-2</c:v>
                </c:pt>
                <c:pt idx="6">
                  <c:v>7.6999999999999999E-2</c:v>
                </c:pt>
                <c:pt idx="9">
                  <c:v>9.7000000000000003E-2</c:v>
                </c:pt>
                <c:pt idx="12">
                  <c:v>0.108</c:v>
                </c:pt>
                <c:pt idx="16">
                  <c:v>0.123</c:v>
                </c:pt>
                <c:pt idx="19">
                  <c:v>0.13600000000000001</c:v>
                </c:pt>
                <c:pt idx="25">
                  <c:v>0.14699999999999999</c:v>
                </c:pt>
                <c:pt idx="32">
                  <c:v>0.17</c:v>
                </c:pt>
                <c:pt idx="38">
                  <c:v>0.182</c:v>
                </c:pt>
                <c:pt idx="44">
                  <c:v>0.21099999999999999</c:v>
                </c:pt>
                <c:pt idx="51">
                  <c:v>0.214</c:v>
                </c:pt>
                <c:pt idx="58">
                  <c:v>0.23</c:v>
                </c:pt>
                <c:pt idx="65">
                  <c:v>0.252</c:v>
                </c:pt>
                <c:pt idx="71">
                  <c:v>0.251</c:v>
                </c:pt>
                <c:pt idx="77">
                  <c:v>0.27400000000000002</c:v>
                </c:pt>
                <c:pt idx="96">
                  <c:v>0.29199999999999998</c:v>
                </c:pt>
                <c:pt idx="120">
                  <c:v>0.32300000000000001</c:v>
                </c:pt>
                <c:pt idx="141">
                  <c:v>0.35</c:v>
                </c:pt>
              </c:numCache>
            </c:numRef>
          </c:yVal>
        </c:ser>
        <c:axId val="320711680"/>
        <c:axId val="320869504"/>
      </c:scatterChart>
      <c:valAx>
        <c:axId val="320711680"/>
        <c:scaling>
          <c:orientation val="minMax"/>
          <c:max val="150"/>
        </c:scaling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Model</a:t>
                </a:r>
                <a:r>
                  <a:rPr lang="en-US" sz="1200" baseline="0"/>
                  <a:t> </a:t>
                </a:r>
                <a:r>
                  <a:rPr lang="en-US" sz="1200"/>
                  <a:t>Cycles</a:t>
                </a:r>
              </a:p>
            </c:rich>
          </c:tx>
          <c:layout/>
        </c:title>
        <c:numFmt formatCode="0" sourceLinked="1"/>
        <c:tickLblPos val="nextTo"/>
        <c:crossAx val="320869504"/>
        <c:crosses val="autoZero"/>
        <c:crossBetween val="midCat"/>
        <c:majorUnit val="10"/>
      </c:valAx>
      <c:valAx>
        <c:axId val="320869504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Gini Coeffcient</a:t>
                </a:r>
              </a:p>
            </c:rich>
          </c:tx>
          <c:layout/>
        </c:title>
        <c:numFmt formatCode="0.000" sourceLinked="1"/>
        <c:tickLblPos val="nextTo"/>
        <c:crossAx val="320711680"/>
        <c:crosses val="autoZero"/>
        <c:crossBetween val="midCat"/>
      </c:valAx>
      <c:spPr>
        <a:ln>
          <a:solidFill>
            <a:schemeClr val="tx1"/>
          </a:solidFill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ayout>
        <c:manualLayout>
          <c:xMode val="edge"/>
          <c:yMode val="edge"/>
          <c:x val="0.14949890786947978"/>
          <c:y val="0.2187323447981257"/>
          <c:w val="0.15186807109212994"/>
          <c:h val="0.12072931629851247"/>
        </c:manualLayout>
      </c:layout>
      <c:spPr>
        <a:solidFill>
          <a:schemeClr val="bg1"/>
        </a:solidFill>
        <a:ln w="9525"/>
      </c:spPr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span"/>
  </c:chart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Richest Random Walk to the Top</a:t>
            </a:r>
          </a:p>
        </c:rich>
      </c:tx>
      <c:layout>
        <c:manualLayout>
          <c:xMode val="edge"/>
          <c:yMode val="edge"/>
          <c:x val="0.16860829772024027"/>
          <c:y val="0"/>
        </c:manualLayout>
      </c:layout>
      <c:overlay val="1"/>
    </c:title>
    <c:plotArea>
      <c:layout>
        <c:manualLayout>
          <c:layoutTarget val="inner"/>
          <c:xMode val="edge"/>
          <c:yMode val="edge"/>
          <c:x val="0.11161774758274498"/>
          <c:y val="8.7039038153017764E-2"/>
          <c:w val="0.83738210848643913"/>
          <c:h val="0.8326195683872849"/>
        </c:manualLayout>
      </c:layout>
      <c:lineChart>
        <c:grouping val="standard"/>
        <c:ser>
          <c:idx val="0"/>
          <c:order val="0"/>
          <c:marker>
            <c:symbol val="none"/>
          </c:marker>
          <c:val>
            <c:numRef>
              <c:f>Sheet1!$F$2:$AZ$2</c:f>
              <c:numCache>
                <c:formatCode>0</c:formatCode>
                <c:ptCount val="47"/>
                <c:pt idx="0">
                  <c:v>192284.47925779654</c:v>
                </c:pt>
                <c:pt idx="1">
                  <c:v>231155.22776655559</c:v>
                </c:pt>
                <c:pt idx="2">
                  <c:v>225259.37525055022</c:v>
                </c:pt>
                <c:pt idx="3">
                  <c:v>250514.94812159467</c:v>
                </c:pt>
                <c:pt idx="4">
                  <c:v>233691.12664510115</c:v>
                </c:pt>
                <c:pt idx="5">
                  <c:v>263779.26343442017</c:v>
                </c:pt>
                <c:pt idx="6">
                  <c:v>315672.24753156141</c:v>
                </c:pt>
                <c:pt idx="7">
                  <c:v>363527.35133438132</c:v>
                </c:pt>
                <c:pt idx="8">
                  <c:v>311265.7036995847</c:v>
                </c:pt>
                <c:pt idx="9">
                  <c:v>319736.56923136761</c:v>
                </c:pt>
                <c:pt idx="10">
                  <c:v>335844.05040405988</c:v>
                </c:pt>
                <c:pt idx="11">
                  <c:v>372888.64836815308</c:v>
                </c:pt>
                <c:pt idx="12">
                  <c:v>338718.71394705499</c:v>
                </c:pt>
                <c:pt idx="13">
                  <c:v>390396.29609988461</c:v>
                </c:pt>
                <c:pt idx="14">
                  <c:v>434373.13464622258</c:v>
                </c:pt>
                <c:pt idx="15">
                  <c:v>525188.62294483662</c:v>
                </c:pt>
                <c:pt idx="16">
                  <c:v>588216.23964427004</c:v>
                </c:pt>
                <c:pt idx="17">
                  <c:v>521885.4038252731</c:v>
                </c:pt>
                <c:pt idx="18">
                  <c:v>475268.5700635605</c:v>
                </c:pt>
                <c:pt idx="19">
                  <c:v>525096.52117909561</c:v>
                </c:pt>
                <c:pt idx="20">
                  <c:v>591583.80776816385</c:v>
                </c:pt>
                <c:pt idx="21">
                  <c:v>624248.48281997023</c:v>
                </c:pt>
                <c:pt idx="22">
                  <c:v>692387.9735458222</c:v>
                </c:pt>
                <c:pt idx="23">
                  <c:v>829356.90280280577</c:v>
                </c:pt>
                <c:pt idx="24">
                  <c:v>779263.77518586908</c:v>
                </c:pt>
                <c:pt idx="25">
                  <c:v>691870.35578852845</c:v>
                </c:pt>
                <c:pt idx="26">
                  <c:v>839299.64045731362</c:v>
                </c:pt>
                <c:pt idx="27">
                  <c:v>921971.07743113732</c:v>
                </c:pt>
                <c:pt idx="28">
                  <c:v>1032330.5985249185</c:v>
                </c:pt>
                <c:pt idx="29">
                  <c:v>1178095.2818558656</c:v>
                </c:pt>
                <c:pt idx="30">
                  <c:v>1174525.9504904044</c:v>
                </c:pt>
                <c:pt idx="31">
                  <c:v>1101794.8939170639</c:v>
                </c:pt>
                <c:pt idx="32">
                  <c:v>1012730.1310947789</c:v>
                </c:pt>
                <c:pt idx="33">
                  <c:v>870762.30134674022</c:v>
                </c:pt>
                <c:pt idx="34">
                  <c:v>898114.41901535587</c:v>
                </c:pt>
                <c:pt idx="35">
                  <c:v>937318.73117241426</c:v>
                </c:pt>
                <c:pt idx="36">
                  <c:v>1006500.3492811165</c:v>
                </c:pt>
                <c:pt idx="37">
                  <c:v>1179091.4910769428</c:v>
                </c:pt>
                <c:pt idx="38">
                  <c:v>1129941.3519205006</c:v>
                </c:pt>
                <c:pt idx="39">
                  <c:v>948158.58179239242</c:v>
                </c:pt>
                <c:pt idx="40">
                  <c:v>830299.24124494055</c:v>
                </c:pt>
                <c:pt idx="41">
                  <c:v>662324.33680041041</c:v>
                </c:pt>
                <c:pt idx="42">
                  <c:v>691964.38471276721</c:v>
                </c:pt>
                <c:pt idx="43">
                  <c:v>602230.69554237428</c:v>
                </c:pt>
                <c:pt idx="44">
                  <c:v>640531.22898338991</c:v>
                </c:pt>
                <c:pt idx="45">
                  <c:v>747068.39732021606</c:v>
                </c:pt>
                <c:pt idx="46">
                  <c:v>885617.68484836619</c:v>
                </c:pt>
              </c:numCache>
            </c:numRef>
          </c:val>
        </c:ser>
        <c:marker val="1"/>
        <c:axId val="279296640"/>
        <c:axId val="279159168"/>
      </c:lineChart>
      <c:catAx>
        <c:axId val="279296640"/>
        <c:scaling>
          <c:orientation val="minMax"/>
        </c:scaling>
        <c:axPos val="b"/>
        <c:tickLblPos val="nextTo"/>
        <c:crossAx val="279159168"/>
        <c:crosses val="autoZero"/>
        <c:auto val="1"/>
        <c:lblAlgn val="ctr"/>
        <c:lblOffset val="100"/>
      </c:catAx>
      <c:valAx>
        <c:axId val="279159168"/>
        <c:scaling>
          <c:orientation val="minMax"/>
        </c:scaling>
        <c:axPos val="l"/>
        <c:majorGridlines/>
        <c:numFmt formatCode="0" sourceLinked="1"/>
        <c:tickLblPos val="nextTo"/>
        <c:crossAx val="279296640"/>
        <c:crosses val="autoZero"/>
        <c:crossBetween val="between"/>
      </c:valAx>
    </c:plotArea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8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tabSelected="1" zoomScale="88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8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19545" y="0"/>
    <xdr:ext cx="6883978" cy="6299489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80739" cy="6299489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0.37406</cdr:x>
      <cdr:y>0.09794</cdr:y>
    </cdr:from>
    <cdr:to>
      <cdr:x>0.37406</cdr:x>
      <cdr:y>0.86254</cdr:y>
    </cdr:to>
    <cdr:sp macro="" textlink="">
      <cdr:nvSpPr>
        <cdr:cNvPr id="3" name="Straight Connector 2"/>
        <cdr:cNvSpPr/>
      </cdr:nvSpPr>
      <cdr:spPr>
        <a:xfrm xmlns:a="http://schemas.openxmlformats.org/drawingml/2006/main" flipV="1">
          <a:off x="3247159" y="616960"/>
          <a:ext cx="0" cy="4816620"/>
        </a:xfrm>
        <a:prstGeom xmlns:a="http://schemas.openxmlformats.org/drawingml/2006/main" prst="line">
          <a:avLst/>
        </a:prstGeom>
        <a:ln xmlns:a="http://schemas.openxmlformats.org/drawingml/2006/main" w="28575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0.28928</cdr:x>
      <cdr:y>0.58591</cdr:y>
    </cdr:from>
    <cdr:to>
      <cdr:x>0.36908</cdr:x>
      <cdr:y>0.66838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511136" y="3690938"/>
          <a:ext cx="692728" cy="5195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/>
            <a:t>Starting</a:t>
          </a:r>
        </a:p>
        <a:p xmlns:a="http://schemas.openxmlformats.org/drawingml/2006/main">
          <a:r>
            <a:rPr lang="en-US" sz="1200"/>
            <a:t> Wealth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80739" cy="6299489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0.15835</cdr:x>
      <cdr:y>0.13746</cdr:y>
    </cdr:from>
    <cdr:to>
      <cdr:x>0.30549</cdr:x>
      <cdr:y>0.2354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374631" y="865909"/>
          <a:ext cx="1277216" cy="6169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200"/>
            <a:t>1000 individuals,</a:t>
          </a:r>
        </a:p>
        <a:p xmlns:a="http://schemas.openxmlformats.org/drawingml/2006/main">
          <a:r>
            <a:rPr lang="en-US" sz="1200"/>
            <a:t>Up</a:t>
          </a:r>
          <a:r>
            <a:rPr lang="en-US" sz="1200" baseline="0"/>
            <a:t> to 142 cycles</a:t>
          </a:r>
          <a:endParaRPr lang="en-US" sz="1200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64</xdr:col>
      <xdr:colOff>47624</xdr:colOff>
      <xdr:row>5</xdr:row>
      <xdr:rowOff>9524</xdr:rowOff>
    </xdr:from>
    <xdr:to>
      <xdr:col>71</xdr:col>
      <xdr:colOff>571499</xdr:colOff>
      <xdr:row>26</xdr:row>
      <xdr:rowOff>76199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G305"/>
  <sheetViews>
    <sheetView topLeftCell="BT1" zoomScaleNormal="100" workbookViewId="0">
      <selection activeCell="L312" sqref="L312"/>
    </sheetView>
  </sheetViews>
  <sheetFormatPr defaultRowHeight="15"/>
  <cols>
    <col min="1" max="1" width="12.85546875" style="1" customWidth="1"/>
    <col min="2" max="68" width="9.140625" style="1"/>
    <col min="69" max="69" width="9.42578125" style="1" customWidth="1"/>
    <col min="70" max="70" width="9.140625" style="1"/>
    <col min="71" max="71" width="10.5703125" style="1" bestFit="1" customWidth="1"/>
    <col min="72" max="72" width="9.140625" style="1"/>
    <col min="73" max="73" width="12.42578125" style="1" customWidth="1"/>
    <col min="74" max="74" width="9.140625" style="1"/>
    <col min="75" max="75" width="18.85546875" style="1" customWidth="1"/>
    <col min="76" max="77" width="9.140625" style="1"/>
    <col min="78" max="78" width="9.5703125" style="10" bestFit="1" customWidth="1"/>
    <col min="79" max="79" width="9.5703125" style="1" bestFit="1" customWidth="1"/>
    <col min="80" max="16384" width="9.140625" style="1"/>
  </cols>
  <sheetData>
    <row r="1" spans="1:85" ht="30">
      <c r="B1" s="1" t="s">
        <v>21</v>
      </c>
      <c r="D1" s="2">
        <v>0.22</v>
      </c>
      <c r="E1" s="1" t="s">
        <v>0</v>
      </c>
      <c r="F1" s="1">
        <f ca="1">AVERAGE(F6:F305)</f>
        <v>99183.004117428514</v>
      </c>
      <c r="G1" s="1">
        <f t="shared" ref="G1:J1" ca="1" si="0">AVERAGE(G6:G305)</f>
        <v>100090.07572694034</v>
      </c>
      <c r="H1" s="1">
        <f t="shared" ca="1" si="0"/>
        <v>99320.722403753098</v>
      </c>
      <c r="I1" s="1">
        <f t="shared" ca="1" si="0"/>
        <v>100766.76205356017</v>
      </c>
      <c r="J1" s="1">
        <f t="shared" ca="1" si="0"/>
        <v>100765.741347802</v>
      </c>
      <c r="K1" s="1">
        <f ca="1">AVERAGE(K6:K305)</f>
        <v>100245.68926840326</v>
      </c>
      <c r="L1" s="1">
        <f ca="1">AVERAGE(L6:L305)</f>
        <v>99952.11255013007</v>
      </c>
      <c r="M1" s="1">
        <f t="shared" ref="M1:AZ1" ca="1" si="1">AVERAGE(M6:M305)</f>
        <v>100151.2789127647</v>
      </c>
      <c r="N1" s="1">
        <f t="shared" ca="1" si="1"/>
        <v>100399.11516332634</v>
      </c>
      <c r="O1" s="1">
        <f t="shared" ca="1" si="1"/>
        <v>99612.268685751071</v>
      </c>
      <c r="P1" s="1">
        <f t="shared" ca="1" si="1"/>
        <v>98348.99830553573</v>
      </c>
      <c r="Q1" s="1">
        <f t="shared" ca="1" si="1"/>
        <v>97942.209490661844</v>
      </c>
      <c r="R1" s="1">
        <f t="shared" ca="1" si="1"/>
        <v>96866.139858713432</v>
      </c>
      <c r="S1" s="1">
        <f t="shared" ca="1" si="1"/>
        <v>96980.586408900635</v>
      </c>
      <c r="T1" s="1">
        <f t="shared" ca="1" si="1"/>
        <v>96910.588585566351</v>
      </c>
      <c r="U1" s="1">
        <f t="shared" ca="1" si="1"/>
        <v>97158.983582875968</v>
      </c>
      <c r="V1" s="1">
        <f t="shared" ca="1" si="1"/>
        <v>98329.115519014566</v>
      </c>
      <c r="W1" s="1">
        <f t="shared" ca="1" si="1"/>
        <v>98889.957353904785</v>
      </c>
      <c r="X1" s="1">
        <f t="shared" ca="1" si="1"/>
        <v>97924.951028819676</v>
      </c>
      <c r="Y1" s="1">
        <f t="shared" ca="1" si="1"/>
        <v>97328.444191625764</v>
      </c>
      <c r="Z1" s="1">
        <f t="shared" ca="1" si="1"/>
        <v>97369.340434656566</v>
      </c>
      <c r="AA1" s="1">
        <f t="shared" ca="1" si="1"/>
        <v>97325.594460069813</v>
      </c>
      <c r="AB1" s="1">
        <f t="shared" ca="1" si="1"/>
        <v>98324.431354749628</v>
      </c>
      <c r="AC1" s="1">
        <f t="shared" ca="1" si="1"/>
        <v>97738.28590692523</v>
      </c>
      <c r="AD1" s="1">
        <f t="shared" ca="1" si="1"/>
        <v>96079.23088719821</v>
      </c>
      <c r="AE1" s="1">
        <f t="shared" ca="1" si="1"/>
        <v>95616.268133147983</v>
      </c>
      <c r="AF1" s="1">
        <f t="shared" ca="1" si="1"/>
        <v>96108.129667848043</v>
      </c>
      <c r="AG1" s="1">
        <f t="shared" ca="1" si="1"/>
        <v>95728.990844167172</v>
      </c>
      <c r="AH1" s="1">
        <f t="shared" ca="1" si="1"/>
        <v>95348.523805639416</v>
      </c>
      <c r="AI1" s="1">
        <f t="shared" ca="1" si="1"/>
        <v>95610.691604078107</v>
      </c>
      <c r="AJ1" s="1">
        <f t="shared" ca="1" si="1"/>
        <v>94551.463419328677</v>
      </c>
      <c r="AK1" s="1">
        <f t="shared" ca="1" si="1"/>
        <v>94459.10999996397</v>
      </c>
      <c r="AL1" s="1">
        <f t="shared" ca="1" si="1"/>
        <v>93225.124380143054</v>
      </c>
      <c r="AM1" s="1">
        <f t="shared" ca="1" si="1"/>
        <v>90997.210601784362</v>
      </c>
      <c r="AN1" s="1">
        <f t="shared" ca="1" si="1"/>
        <v>90171.568705833648</v>
      </c>
      <c r="AO1" s="1">
        <f t="shared" ca="1" si="1"/>
        <v>91745.083703339871</v>
      </c>
      <c r="AP1" s="1">
        <f t="shared" ca="1" si="1"/>
        <v>93717.489496581562</v>
      </c>
      <c r="AQ1" s="1">
        <f t="shared" ca="1" si="1"/>
        <v>95052.424642907732</v>
      </c>
      <c r="AR1" s="1">
        <f t="shared" ca="1" si="1"/>
        <v>93963.83608465908</v>
      </c>
      <c r="AS1" s="1">
        <f t="shared" ca="1" si="1"/>
        <v>92969.991234042551</v>
      </c>
      <c r="AT1" s="1">
        <f t="shared" ca="1" si="1"/>
        <v>92248.777640820947</v>
      </c>
      <c r="AU1" s="1">
        <f t="shared" ca="1" si="1"/>
        <v>92525.774522522435</v>
      </c>
      <c r="AV1" s="1">
        <f t="shared" ca="1" si="1"/>
        <v>92709.092453634599</v>
      </c>
      <c r="AW1" s="1">
        <f t="shared" ca="1" si="1"/>
        <v>93733.321204464941</v>
      </c>
      <c r="AX1" s="1">
        <f t="shared" ca="1" si="1"/>
        <v>94131.201614862861</v>
      </c>
      <c r="AY1" s="1">
        <f t="shared" ca="1" si="1"/>
        <v>93878.492348838467</v>
      </c>
      <c r="AZ1" s="1">
        <f t="shared" ca="1" si="1"/>
        <v>93744.875582970766</v>
      </c>
      <c r="BE1" s="8" t="s">
        <v>5</v>
      </c>
      <c r="BF1" s="8" t="s">
        <v>7</v>
      </c>
      <c r="BG1" t="s">
        <v>9</v>
      </c>
      <c r="BH1" t="s">
        <v>8</v>
      </c>
      <c r="BI1" t="s">
        <v>9</v>
      </c>
      <c r="BJ1" t="s">
        <v>10</v>
      </c>
      <c r="BK1"/>
      <c r="BL1" s="11" t="s">
        <v>9</v>
      </c>
      <c r="BM1" s="13">
        <f>BG248</f>
        <v>997</v>
      </c>
      <c r="BN1" s="11" t="s">
        <v>11</v>
      </c>
      <c r="BO1" s="28">
        <f>(0.5 - BK200)*2</f>
        <v>0.21389111373048597</v>
      </c>
      <c r="BP1" s="19" t="s">
        <v>18</v>
      </c>
      <c r="BQ1" s="21">
        <v>10000000000</v>
      </c>
      <c r="BR1" s="8" t="s">
        <v>12</v>
      </c>
      <c r="BS1" s="17">
        <v>3E+18</v>
      </c>
      <c r="BU1" s="24" t="s">
        <v>16</v>
      </c>
      <c r="BW1" s="23" t="s">
        <v>17</v>
      </c>
      <c r="BY1" s="18" t="s">
        <v>28</v>
      </c>
      <c r="BZ1" s="29" t="s">
        <v>74</v>
      </c>
      <c r="CA1" s="29" t="s">
        <v>75</v>
      </c>
      <c r="CB1" s="29" t="s">
        <v>74</v>
      </c>
      <c r="CC1" s="29" t="s">
        <v>75</v>
      </c>
      <c r="CG1" s="25"/>
    </row>
    <row r="2" spans="1:85">
      <c r="D2" s="3"/>
      <c r="E2" s="1" t="s">
        <v>1</v>
      </c>
      <c r="F2" s="1">
        <f ca="1">MAX(F7:F306)</f>
        <v>192284.47925779654</v>
      </c>
      <c r="G2" s="1">
        <f t="shared" ref="G2:J2" ca="1" si="2">MAX(G7:G306)</f>
        <v>231155.22776655559</v>
      </c>
      <c r="H2" s="1">
        <f t="shared" ca="1" si="2"/>
        <v>225259.37525055022</v>
      </c>
      <c r="I2" s="1">
        <f t="shared" ca="1" si="2"/>
        <v>250514.94812159467</v>
      </c>
      <c r="J2" s="1">
        <f t="shared" ca="1" si="2"/>
        <v>233691.12664510115</v>
      </c>
      <c r="K2" s="1">
        <f ca="1">MAX(K7:K306)</f>
        <v>263779.26343442017</v>
      </c>
      <c r="L2" s="1">
        <f ca="1">MAX(L7:L306)</f>
        <v>315672.24753156141</v>
      </c>
      <c r="M2" s="1">
        <f t="shared" ref="M2:AZ2" ca="1" si="3">MAX(M7:M306)</f>
        <v>363527.35133438132</v>
      </c>
      <c r="N2" s="1">
        <f t="shared" ca="1" si="3"/>
        <v>311265.7036995847</v>
      </c>
      <c r="O2" s="1">
        <f t="shared" ca="1" si="3"/>
        <v>319736.56923136761</v>
      </c>
      <c r="P2" s="1">
        <f t="shared" ca="1" si="3"/>
        <v>335844.05040405988</v>
      </c>
      <c r="Q2" s="1">
        <f t="shared" ca="1" si="3"/>
        <v>372888.64836815308</v>
      </c>
      <c r="R2" s="1">
        <f t="shared" ca="1" si="3"/>
        <v>338718.71394705499</v>
      </c>
      <c r="S2" s="1">
        <f t="shared" ca="1" si="3"/>
        <v>390396.29609988461</v>
      </c>
      <c r="T2" s="1">
        <f t="shared" ca="1" si="3"/>
        <v>434373.13464622258</v>
      </c>
      <c r="U2" s="1">
        <f t="shared" ca="1" si="3"/>
        <v>525188.62294483662</v>
      </c>
      <c r="V2" s="1">
        <f t="shared" ca="1" si="3"/>
        <v>588216.23964427004</v>
      </c>
      <c r="W2" s="1">
        <f t="shared" ca="1" si="3"/>
        <v>521885.4038252731</v>
      </c>
      <c r="X2" s="1">
        <f t="shared" ca="1" si="3"/>
        <v>475268.5700635605</v>
      </c>
      <c r="Y2" s="1">
        <f t="shared" ca="1" si="3"/>
        <v>525096.52117909561</v>
      </c>
      <c r="Z2" s="1">
        <f t="shared" ca="1" si="3"/>
        <v>591583.80776816385</v>
      </c>
      <c r="AA2" s="1">
        <f t="shared" ca="1" si="3"/>
        <v>624248.48281997023</v>
      </c>
      <c r="AB2" s="1">
        <f t="shared" ca="1" si="3"/>
        <v>692387.9735458222</v>
      </c>
      <c r="AC2" s="1">
        <f t="shared" ca="1" si="3"/>
        <v>829356.90280280577</v>
      </c>
      <c r="AD2" s="1">
        <f t="shared" ca="1" si="3"/>
        <v>779263.77518586908</v>
      </c>
      <c r="AE2" s="1">
        <f t="shared" ca="1" si="3"/>
        <v>691870.35578852845</v>
      </c>
      <c r="AF2" s="1">
        <f t="shared" ca="1" si="3"/>
        <v>839299.64045731362</v>
      </c>
      <c r="AG2" s="1">
        <f t="shared" ca="1" si="3"/>
        <v>921971.07743113732</v>
      </c>
      <c r="AH2" s="1">
        <f t="shared" ca="1" si="3"/>
        <v>1032330.5985249185</v>
      </c>
      <c r="AI2" s="1">
        <f t="shared" ca="1" si="3"/>
        <v>1178095.2818558656</v>
      </c>
      <c r="AJ2" s="1">
        <f t="shared" ca="1" si="3"/>
        <v>1174525.9504904044</v>
      </c>
      <c r="AK2" s="1">
        <f t="shared" ca="1" si="3"/>
        <v>1101794.8939170639</v>
      </c>
      <c r="AL2" s="1">
        <f t="shared" ca="1" si="3"/>
        <v>1012730.1310947789</v>
      </c>
      <c r="AM2" s="1">
        <f t="shared" ca="1" si="3"/>
        <v>870762.30134674022</v>
      </c>
      <c r="AN2" s="1">
        <f t="shared" ca="1" si="3"/>
        <v>898114.41901535587</v>
      </c>
      <c r="AO2" s="1">
        <f t="shared" ca="1" si="3"/>
        <v>937318.73117241426</v>
      </c>
      <c r="AP2" s="1">
        <f t="shared" ca="1" si="3"/>
        <v>1006500.3492811165</v>
      </c>
      <c r="AQ2" s="1">
        <f t="shared" ca="1" si="3"/>
        <v>1179091.4910769428</v>
      </c>
      <c r="AR2" s="1">
        <f t="shared" ca="1" si="3"/>
        <v>1129941.3519205006</v>
      </c>
      <c r="AS2" s="1">
        <f t="shared" ca="1" si="3"/>
        <v>948158.58179239242</v>
      </c>
      <c r="AT2" s="1">
        <f t="shared" ca="1" si="3"/>
        <v>830299.24124494055</v>
      </c>
      <c r="AU2" s="1">
        <f t="shared" ca="1" si="3"/>
        <v>662324.33680041041</v>
      </c>
      <c r="AV2" s="1">
        <f t="shared" ca="1" si="3"/>
        <v>691964.38471276721</v>
      </c>
      <c r="AW2" s="1">
        <f t="shared" ca="1" si="3"/>
        <v>602230.69554237428</v>
      </c>
      <c r="AX2" s="1">
        <f t="shared" ca="1" si="3"/>
        <v>640531.22898338991</v>
      </c>
      <c r="AY2" s="1">
        <f t="shared" ca="1" si="3"/>
        <v>747068.39732021606</v>
      </c>
      <c r="AZ2" s="1">
        <f t="shared" ca="1" si="3"/>
        <v>885617.68484836619</v>
      </c>
      <c r="BE2" s="5">
        <v>10000</v>
      </c>
      <c r="BF2" s="6">
        <v>0</v>
      </c>
      <c r="BG2">
        <f>BF2</f>
        <v>0</v>
      </c>
      <c r="BH2">
        <f>BE2*BF2</f>
        <v>0</v>
      </c>
      <c r="BI2">
        <f t="shared" ref="BI2:BI65" si="4">BG2/POP</f>
        <v>0</v>
      </c>
      <c r="BJ2">
        <f t="shared" ref="BJ2:BJ65" si="5">BH2/TOT</f>
        <v>0</v>
      </c>
      <c r="BK2"/>
      <c r="BL2" s="11" t="s">
        <v>10</v>
      </c>
      <c r="BM2" s="13">
        <f>BH200</f>
        <v>102750000</v>
      </c>
      <c r="BN2" s="11" t="s">
        <v>14</v>
      </c>
      <c r="BO2" s="14">
        <f>(1+BO1)/(2*BO1)</f>
        <v>2.8376380218863426</v>
      </c>
      <c r="BP2" s="20" t="s">
        <v>15</v>
      </c>
      <c r="BQ2" s="22">
        <f>BO2</f>
        <v>2.8376380218863426</v>
      </c>
      <c r="BR2" s="16" t="s">
        <v>13</v>
      </c>
      <c r="BS2" s="15">
        <v>-3</v>
      </c>
      <c r="BU2" s="1">
        <f>k*POWER(BE2,a)</f>
        <v>3000000</v>
      </c>
      <c r="BW2" s="1">
        <f>(α*Xm^α)/(BE2^(α+1))</f>
        <v>30115156608953.984</v>
      </c>
      <c r="BX2" s="1">
        <v>0</v>
      </c>
      <c r="BY2" s="1" t="s">
        <v>13</v>
      </c>
      <c r="BZ2" s="10">
        <v>9.9999999999999995E-8</v>
      </c>
      <c r="CA2" s="10">
        <v>9.9999999999999995E-8</v>
      </c>
      <c r="CB2" s="10"/>
      <c r="CC2" s="10"/>
      <c r="CG2" s="9"/>
    </row>
    <row r="3" spans="1:85">
      <c r="D3" s="3"/>
      <c r="E3" s="1" t="s">
        <v>2</v>
      </c>
      <c r="F3" s="1">
        <f ca="1">MIN(F6:F305)</f>
        <v>39658.011358064447</v>
      </c>
      <c r="G3" s="1">
        <f t="shared" ref="G3:J3" ca="1" si="6">MIN(G6:G305)</f>
        <v>34225.701659713937</v>
      </c>
      <c r="H3" s="1">
        <f t="shared" ca="1" si="6"/>
        <v>36827.335360829231</v>
      </c>
      <c r="I3" s="1">
        <f t="shared" ca="1" si="6"/>
        <v>37112.538592018114</v>
      </c>
      <c r="J3" s="1">
        <f t="shared" ca="1" si="6"/>
        <v>34529.579369911095</v>
      </c>
      <c r="K3" s="1">
        <f ca="1">MIN(K6:K305)</f>
        <v>30252.331210161574</v>
      </c>
      <c r="L3" s="1">
        <f ca="1">MIN(L6:L305)</f>
        <v>29182.523274750678</v>
      </c>
      <c r="M3" s="1">
        <f t="shared" ref="M3:AZ3" ca="1" si="7">MIN(M6:M305)</f>
        <v>26649.459087620922</v>
      </c>
      <c r="N3" s="1">
        <f t="shared" ca="1" si="7"/>
        <v>28243.637971606637</v>
      </c>
      <c r="O3" s="1">
        <f t="shared" ca="1" si="7"/>
        <v>26867.902912421254</v>
      </c>
      <c r="P3" s="1">
        <f t="shared" ca="1" si="7"/>
        <v>28528.12956921789</v>
      </c>
      <c r="Q3" s="1">
        <f t="shared" ca="1" si="7"/>
        <v>24628.47261765473</v>
      </c>
      <c r="R3" s="1">
        <f t="shared" ca="1" si="7"/>
        <v>26279.647348037553</v>
      </c>
      <c r="S3" s="1">
        <f t="shared" ca="1" si="7"/>
        <v>21729.472614623293</v>
      </c>
      <c r="T3" s="1">
        <f t="shared" ca="1" si="7"/>
        <v>22626.81894125884</v>
      </c>
      <c r="U3" s="1">
        <f t="shared" ca="1" si="7"/>
        <v>21865.444218164841</v>
      </c>
      <c r="V3" s="1">
        <f t="shared" ca="1" si="7"/>
        <v>20850.941324017116</v>
      </c>
      <c r="W3" s="1">
        <f t="shared" ca="1" si="7"/>
        <v>20650.781894093201</v>
      </c>
      <c r="X3" s="1">
        <f t="shared" ca="1" si="7"/>
        <v>18810.707426452471</v>
      </c>
      <c r="Y3" s="1">
        <f t="shared" ca="1" si="7"/>
        <v>15278.779527590919</v>
      </c>
      <c r="Z3" s="1">
        <f t="shared" ca="1" si="7"/>
        <v>15252.745337601313</v>
      </c>
      <c r="AA3" s="1">
        <f t="shared" ca="1" si="7"/>
        <v>16381.392534534578</v>
      </c>
      <c r="AB3" s="1">
        <f t="shared" ca="1" si="7"/>
        <v>13958.893239124593</v>
      </c>
      <c r="AC3" s="1">
        <f t="shared" ca="1" si="7"/>
        <v>11827.060119968839</v>
      </c>
      <c r="AD3" s="1">
        <f t="shared" ca="1" si="7"/>
        <v>14031.344587608062</v>
      </c>
      <c r="AE3" s="1">
        <f t="shared" ca="1" si="7"/>
        <v>13913.71052186441</v>
      </c>
      <c r="AF3" s="1">
        <f t="shared" ca="1" si="7"/>
        <v>12317.80503308572</v>
      </c>
      <c r="AG3" s="1">
        <f t="shared" ca="1" si="7"/>
        <v>13848.720342262566</v>
      </c>
      <c r="AH3" s="1">
        <f t="shared" ca="1" si="7"/>
        <v>11272.677212922619</v>
      </c>
      <c r="AI3" s="1">
        <f t="shared" ca="1" si="7"/>
        <v>11873.804731171069</v>
      </c>
      <c r="AJ3" s="1">
        <f t="shared" ca="1" si="7"/>
        <v>10445.420913442171</v>
      </c>
      <c r="AK3" s="1">
        <f t="shared" ca="1" si="7"/>
        <v>8500.4692407256734</v>
      </c>
      <c r="AL3" s="1">
        <f t="shared" ca="1" si="7"/>
        <v>8465.0052777402561</v>
      </c>
      <c r="AM3" s="1">
        <f t="shared" ca="1" si="7"/>
        <v>8373.082172502196</v>
      </c>
      <c r="AN3" s="1">
        <f t="shared" ca="1" si="7"/>
        <v>7102.1892613809987</v>
      </c>
      <c r="AO3" s="1">
        <f t="shared" ca="1" si="7"/>
        <v>7337.8394294637819</v>
      </c>
      <c r="AP3" s="1">
        <f t="shared" ca="1" si="7"/>
        <v>7812.7560822508858</v>
      </c>
      <c r="AQ3" s="1">
        <f t="shared" ca="1" si="7"/>
        <v>7481.4802155142952</v>
      </c>
      <c r="AR3" s="1">
        <f t="shared" ca="1" si="7"/>
        <v>8560.3897776419835</v>
      </c>
      <c r="AS3" s="1">
        <f t="shared" ca="1" si="7"/>
        <v>7712.515550191838</v>
      </c>
      <c r="AT3" s="1">
        <f t="shared" ca="1" si="7"/>
        <v>6787.417028045611</v>
      </c>
      <c r="AU3" s="1">
        <f t="shared" ca="1" si="7"/>
        <v>6912.3885623928263</v>
      </c>
      <c r="AV3" s="1">
        <f t="shared" ca="1" si="7"/>
        <v>6278.0590215903621</v>
      </c>
      <c r="AW3" s="1">
        <f t="shared" ca="1" si="7"/>
        <v>6770.2287329801156</v>
      </c>
      <c r="AX3" s="1">
        <f t="shared" ca="1" si="7"/>
        <v>6428.0481200095537</v>
      </c>
      <c r="AY3" s="1">
        <f t="shared" ca="1" si="7"/>
        <v>5020.6016698244366</v>
      </c>
      <c r="AZ3" s="1">
        <f t="shared" ca="1" si="7"/>
        <v>5761.8685888275404</v>
      </c>
      <c r="BE3" s="5">
        <v>20000</v>
      </c>
      <c r="BF3" s="6">
        <v>1</v>
      </c>
      <c r="BG3">
        <f>BG2+BF3</f>
        <v>1</v>
      </c>
      <c r="BH3">
        <f>BH2 +BE3*BF3</f>
        <v>20000</v>
      </c>
      <c r="BI3">
        <f t="shared" si="4"/>
        <v>1.0030090270812437E-3</v>
      </c>
      <c r="BJ3">
        <f t="shared" si="5"/>
        <v>1.9464720194647202E-4</v>
      </c>
      <c r="BK3">
        <f>(BI3-BI2)*(BJ2+BJ3)/2</f>
        <v>9.7616450324208633E-8</v>
      </c>
      <c r="BL3"/>
      <c r="BM3"/>
      <c r="BN3"/>
      <c r="BO3"/>
      <c r="BP3" s="5"/>
      <c r="BQ3" s="6"/>
      <c r="BR3" s="5"/>
      <c r="BS3" s="6"/>
      <c r="BU3" s="1">
        <f>k*POWER(BE3,a)</f>
        <v>375000</v>
      </c>
      <c r="BW3" s="1">
        <f>(α*Xm^α)/(BE3^(α+1))</f>
        <v>2106400595617.925</v>
      </c>
      <c r="BX3" s="1">
        <f>BX2+1</f>
        <v>1</v>
      </c>
      <c r="BY3" s="1" t="s">
        <v>73</v>
      </c>
      <c r="BZ3" s="10">
        <v>6.3E-2</v>
      </c>
      <c r="CA3" s="10">
        <v>2.4E-2</v>
      </c>
      <c r="CB3" s="10"/>
      <c r="CC3" s="10">
        <v>6.3E-2</v>
      </c>
      <c r="CG3" s="25"/>
    </row>
    <row r="4" spans="1:85">
      <c r="B4" s="26" t="s">
        <v>20</v>
      </c>
      <c r="D4" s="3"/>
      <c r="G4" s="26" t="s">
        <v>22</v>
      </c>
      <c r="N4" s="26" t="s">
        <v>23</v>
      </c>
      <c r="O4" s="26"/>
      <c r="P4" s="26"/>
      <c r="Q4" s="27"/>
      <c r="BE4" s="5">
        <v>30000</v>
      </c>
      <c r="BF4" s="6">
        <v>3</v>
      </c>
      <c r="BG4">
        <f t="shared" ref="BG4:BG67" si="8">BG3+BF5</f>
        <v>30</v>
      </c>
      <c r="BH4">
        <f t="shared" ref="BH4:BH67" si="9">BH3 +BE5*BF5</f>
        <v>1180000</v>
      </c>
      <c r="BI4">
        <f t="shared" si="4"/>
        <v>3.0090270812437311E-2</v>
      </c>
      <c r="BJ4">
        <f t="shared" si="5"/>
        <v>1.148418491484185E-2</v>
      </c>
      <c r="BK4">
        <f>BK3+(BI4-BI3)*(BJ3+BJ4)/2</f>
        <v>1.6995024001444724E-4</v>
      </c>
      <c r="BL4"/>
      <c r="BM4"/>
      <c r="BN4"/>
      <c r="BO4"/>
      <c r="BP4" s="5"/>
      <c r="BQ4" s="6"/>
      <c r="BR4" s="5"/>
      <c r="BS4" s="6"/>
      <c r="BX4" s="1">
        <f t="shared" ref="BX4:BX67" si="10">BX3+1</f>
        <v>2</v>
      </c>
      <c r="BY4" s="1" t="s">
        <v>25</v>
      </c>
      <c r="CA4" s="10"/>
      <c r="CB4" s="10"/>
      <c r="CC4" s="10"/>
      <c r="CG4" s="25"/>
    </row>
    <row r="5" spans="1:85">
      <c r="A5" s="1" t="s">
        <v>3</v>
      </c>
      <c r="D5" s="3"/>
      <c r="BC5" s="4" t="s">
        <v>4</v>
      </c>
      <c r="BE5" s="5">
        <v>40000</v>
      </c>
      <c r="BF5" s="6">
        <v>29</v>
      </c>
      <c r="BG5">
        <f t="shared" si="8"/>
        <v>77</v>
      </c>
      <c r="BH5">
        <f t="shared" si="9"/>
        <v>3530000</v>
      </c>
      <c r="BI5">
        <f t="shared" si="4"/>
        <v>7.7231695085255764E-2</v>
      </c>
      <c r="BJ5">
        <f t="shared" si="5"/>
        <v>3.4355231143552309E-2</v>
      </c>
      <c r="BK5">
        <f t="shared" ref="BK5:BK68" si="11">BK4+(BI5-BI4)*(BJ4+BJ5)/2</f>
        <v>1.2504179204279504E-3</v>
      </c>
      <c r="BP5" s="5"/>
      <c r="BQ5" s="6"/>
      <c r="BR5" s="5"/>
      <c r="BS5" s="6"/>
      <c r="BU5" s="1">
        <f t="shared" ref="BU5:BU36" si="12">k*POWER(BE5,a)</f>
        <v>46875</v>
      </c>
      <c r="BW5" s="1">
        <f t="shared" ref="BW5:BW36" si="13">(α*Xm^α)/(BE5^(α+1))</f>
        <v>147331907545.19638</v>
      </c>
      <c r="BX5" s="1">
        <f t="shared" si="10"/>
        <v>3</v>
      </c>
      <c r="BY5" s="1" t="s">
        <v>26</v>
      </c>
      <c r="BZ5" s="10">
        <v>0.123</v>
      </c>
      <c r="CA5" s="10">
        <v>5.1999999999999998E-2</v>
      </c>
      <c r="CB5" s="10"/>
      <c r="CC5" s="10">
        <v>0.123</v>
      </c>
      <c r="CG5" s="9"/>
    </row>
    <row r="6" spans="1:85">
      <c r="A6" s="1">
        <v>100000</v>
      </c>
      <c r="B6" s="1">
        <f t="shared" ref="B6:AG6" ca="1" si="14">A6*(1+ Gain*2*(RAND()-0.5))</f>
        <v>110470.21768519329</v>
      </c>
      <c r="C6" s="1">
        <f t="shared" ca="1" si="14"/>
        <v>101746.44903960617</v>
      </c>
      <c r="D6" s="1">
        <f t="shared" ca="1" si="14"/>
        <v>81567.207326656717</v>
      </c>
      <c r="E6" s="1">
        <f t="shared" ca="1" si="14"/>
        <v>81487.094950608094</v>
      </c>
      <c r="F6" s="1">
        <f t="shared" ca="1" si="14"/>
        <v>95290.787219684877</v>
      </c>
      <c r="G6" s="1">
        <f t="shared" ca="1" si="14"/>
        <v>92706.030681152333</v>
      </c>
      <c r="H6" s="1">
        <f t="shared" ca="1" si="14"/>
        <v>75442.15758801499</v>
      </c>
      <c r="I6" s="1">
        <f t="shared" ca="1" si="14"/>
        <v>88694.707780819823</v>
      </c>
      <c r="J6" s="1">
        <f t="shared" ca="1" si="14"/>
        <v>81011.180737101255</v>
      </c>
      <c r="K6" s="1">
        <f t="shared" ca="1" si="14"/>
        <v>70184.667302258807</v>
      </c>
      <c r="L6" s="1">
        <f t="shared" ca="1" si="14"/>
        <v>56217.952783231332</v>
      </c>
      <c r="M6" s="1">
        <f t="shared" ca="1" si="14"/>
        <v>57096.538168773994</v>
      </c>
      <c r="N6" s="1">
        <f t="shared" ca="1" si="14"/>
        <v>52461.711322439638</v>
      </c>
      <c r="O6" s="1">
        <f t="shared" ca="1" si="14"/>
        <v>50287.517270591707</v>
      </c>
      <c r="P6" s="1">
        <f t="shared" ca="1" si="14"/>
        <v>52791.818845037109</v>
      </c>
      <c r="Q6" s="1">
        <f t="shared" ca="1" si="14"/>
        <v>43766.307905791284</v>
      </c>
      <c r="R6" s="1">
        <f t="shared" ca="1" si="14"/>
        <v>40877.149281369755</v>
      </c>
      <c r="S6" s="1">
        <f t="shared" ca="1" si="14"/>
        <v>33858.309293133228</v>
      </c>
      <c r="T6" s="1">
        <f t="shared" ca="1" si="14"/>
        <v>35871.655865528926</v>
      </c>
      <c r="U6" s="1">
        <f t="shared" ca="1" si="14"/>
        <v>42592.397041173725</v>
      </c>
      <c r="V6" s="1">
        <f t="shared" ca="1" si="14"/>
        <v>50398.275328038428</v>
      </c>
      <c r="W6" s="1">
        <f t="shared" ca="1" si="14"/>
        <v>61170.539640103816</v>
      </c>
      <c r="X6" s="1">
        <f t="shared" ca="1" si="14"/>
        <v>69448.795345251594</v>
      </c>
      <c r="Y6" s="1">
        <f t="shared" ca="1" si="14"/>
        <v>77150.989001816197</v>
      </c>
      <c r="Z6" s="1">
        <f t="shared" ca="1" si="14"/>
        <v>74621.527428582282</v>
      </c>
      <c r="AA6" s="1">
        <f t="shared" ca="1" si="14"/>
        <v>61410.471608135202</v>
      </c>
      <c r="AB6" s="1">
        <f t="shared" ca="1" si="14"/>
        <v>57157.116411588009</v>
      </c>
      <c r="AC6" s="1">
        <f t="shared" ca="1" si="14"/>
        <v>57477.829230454387</v>
      </c>
      <c r="AD6" s="1">
        <f t="shared" ca="1" si="14"/>
        <v>48294.026627212654</v>
      </c>
      <c r="AE6" s="1">
        <f t="shared" ca="1" si="14"/>
        <v>57527.633322519549</v>
      </c>
      <c r="AF6" s="1">
        <f t="shared" ca="1" si="14"/>
        <v>65043.35132544407</v>
      </c>
      <c r="AG6" s="1">
        <f t="shared" ca="1" si="14"/>
        <v>74921.84426072739</v>
      </c>
      <c r="AH6" s="1">
        <f t="shared" ref="AH6:AZ6" ca="1" si="15">AG6*(1+ Gain*2*(RAND()-0.5))</f>
        <v>67313.982817943644</v>
      </c>
      <c r="AI6" s="1">
        <f t="shared" ca="1" si="15"/>
        <v>52507.66319300911</v>
      </c>
      <c r="AJ6" s="1">
        <f t="shared" ca="1" si="15"/>
        <v>41301.159904632725</v>
      </c>
      <c r="AK6" s="1">
        <f t="shared" ca="1" si="15"/>
        <v>36523.986103840682</v>
      </c>
      <c r="AL6" s="1">
        <f t="shared" ca="1" si="15"/>
        <v>29497.993945091755</v>
      </c>
      <c r="AM6" s="1">
        <f t="shared" ca="1" si="15"/>
        <v>32095.1038528805</v>
      </c>
      <c r="AN6" s="1">
        <f t="shared" ca="1" si="15"/>
        <v>36123.04710837482</v>
      </c>
      <c r="AO6" s="1">
        <f t="shared" ca="1" si="15"/>
        <v>43201.200765793983</v>
      </c>
      <c r="AP6" s="1">
        <f t="shared" ca="1" si="15"/>
        <v>48003.964079260506</v>
      </c>
      <c r="AQ6" s="1">
        <f t="shared" ca="1" si="15"/>
        <v>49277.786682792146</v>
      </c>
      <c r="AR6" s="1">
        <f t="shared" ca="1" si="15"/>
        <v>58025.887927605152</v>
      </c>
      <c r="AS6" s="1">
        <f t="shared" ca="1" si="15"/>
        <v>60057.290720729441</v>
      </c>
      <c r="AT6" s="1">
        <f t="shared" ca="1" si="15"/>
        <v>67948.471311328482</v>
      </c>
      <c r="AU6" s="1">
        <f t="shared" ca="1" si="15"/>
        <v>69471.468682622828</v>
      </c>
      <c r="AV6" s="1">
        <f t="shared" ca="1" si="15"/>
        <v>62651.28540923565</v>
      </c>
      <c r="AW6" s="1">
        <f t="shared" ca="1" si="15"/>
        <v>69125.638566112713</v>
      </c>
      <c r="AX6" s="1">
        <f t="shared" ca="1" si="15"/>
        <v>66957.773805559278</v>
      </c>
      <c r="AY6" s="1">
        <f t="shared" ca="1" si="15"/>
        <v>74502.999872481436</v>
      </c>
      <c r="AZ6" s="1">
        <f t="shared" ca="1" si="15"/>
        <v>69489.091775161753</v>
      </c>
      <c r="BC6" s="1">
        <v>10000</v>
      </c>
      <c r="BE6" s="5">
        <v>50000</v>
      </c>
      <c r="BF6" s="6">
        <v>47</v>
      </c>
      <c r="BG6">
        <f t="shared" si="8"/>
        <v>145</v>
      </c>
      <c r="BH6">
        <f t="shared" si="9"/>
        <v>7610000</v>
      </c>
      <c r="BI6">
        <f t="shared" si="4"/>
        <v>0.14543630892678033</v>
      </c>
      <c r="BJ6">
        <f t="shared" si="5"/>
        <v>7.4063260340632597E-2</v>
      </c>
      <c r="BK6">
        <f t="shared" si="11"/>
        <v>4.9477385929076762E-3</v>
      </c>
      <c r="BP6" s="5"/>
      <c r="BQ6" s="6"/>
      <c r="BR6" s="5"/>
      <c r="BS6" s="6"/>
      <c r="BU6" s="1">
        <f t="shared" si="12"/>
        <v>24000.000000000004</v>
      </c>
      <c r="BW6" s="1">
        <f t="shared" si="13"/>
        <v>62573617225.902435</v>
      </c>
      <c r="BX6" s="1">
        <f t="shared" si="10"/>
        <v>4</v>
      </c>
      <c r="BY6" s="1" t="s">
        <v>29</v>
      </c>
      <c r="CA6" s="10"/>
      <c r="CB6" s="10"/>
      <c r="CC6" s="10"/>
    </row>
    <row r="7" spans="1:85">
      <c r="A7" s="1">
        <v>100000</v>
      </c>
      <c r="B7" s="1">
        <f t="shared" ref="B7:AG7" ca="1" si="16">A7*(1+ Gain*2*(RAND()-0.5))</f>
        <v>81925.225028582383</v>
      </c>
      <c r="C7" s="1">
        <f t="shared" ca="1" si="16"/>
        <v>84518.185902763784</v>
      </c>
      <c r="D7" s="1">
        <f t="shared" ca="1" si="16"/>
        <v>97042.634997548812</v>
      </c>
      <c r="E7" s="1">
        <f t="shared" ca="1" si="16"/>
        <v>113632.06336847339</v>
      </c>
      <c r="F7" s="1">
        <f t="shared" ca="1" si="16"/>
        <v>124043.31140830994</v>
      </c>
      <c r="G7" s="1">
        <f t="shared" ca="1" si="16"/>
        <v>119586.87697860954</v>
      </c>
      <c r="H7" s="1">
        <f t="shared" ca="1" si="16"/>
        <v>132302.20932539878</v>
      </c>
      <c r="I7" s="1">
        <f t="shared" ca="1" si="16"/>
        <v>131754.86357435703</v>
      </c>
      <c r="J7" s="1">
        <f t="shared" ca="1" si="16"/>
        <v>147829.38999912204</v>
      </c>
      <c r="K7" s="1">
        <f t="shared" ca="1" si="16"/>
        <v>137821.83733505339</v>
      </c>
      <c r="L7" s="1">
        <f t="shared" ca="1" si="16"/>
        <v>117286.86877185495</v>
      </c>
      <c r="M7" s="1">
        <f t="shared" ca="1" si="16"/>
        <v>103089.34522207351</v>
      </c>
      <c r="N7" s="1">
        <f t="shared" ca="1" si="16"/>
        <v>124514.49666751712</v>
      </c>
      <c r="O7" s="1">
        <f t="shared" ca="1" si="16"/>
        <v>139486.54441045946</v>
      </c>
      <c r="P7" s="1">
        <f t="shared" ca="1" si="16"/>
        <v>123744.44418299827</v>
      </c>
      <c r="Q7" s="1">
        <f t="shared" ca="1" si="16"/>
        <v>107997.1790050886</v>
      </c>
      <c r="R7" s="1">
        <f t="shared" ca="1" si="16"/>
        <v>119436.17987715457</v>
      </c>
      <c r="S7" s="1">
        <f t="shared" ca="1" si="16"/>
        <v>130451.65341681443</v>
      </c>
      <c r="T7" s="1">
        <f t="shared" ca="1" si="16"/>
        <v>123328.10655905707</v>
      </c>
      <c r="U7" s="1">
        <f t="shared" ca="1" si="16"/>
        <v>105109.60169114299</v>
      </c>
      <c r="V7" s="1">
        <f t="shared" ca="1" si="16"/>
        <v>83155.362820051727</v>
      </c>
      <c r="W7" s="1">
        <f t="shared" ca="1" si="16"/>
        <v>101076.85100385995</v>
      </c>
      <c r="X7" s="1">
        <f t="shared" ca="1" si="16"/>
        <v>108496.04114311103</v>
      </c>
      <c r="Y7" s="1">
        <f t="shared" ca="1" si="16"/>
        <v>123619.15834076646</v>
      </c>
      <c r="Z7" s="1">
        <f t="shared" ca="1" si="16"/>
        <v>147581.74387615974</v>
      </c>
      <c r="AA7" s="1">
        <f t="shared" ca="1" si="16"/>
        <v>138576.59039511331</v>
      </c>
      <c r="AB7" s="1">
        <f t="shared" ca="1" si="16"/>
        <v>130276.60049319318</v>
      </c>
      <c r="AC7" s="1">
        <f t="shared" ca="1" si="16"/>
        <v>146698.43366423793</v>
      </c>
      <c r="AD7" s="1">
        <f t="shared" ca="1" si="16"/>
        <v>128610.37283864613</v>
      </c>
      <c r="AE7" s="1">
        <f t="shared" ca="1" si="16"/>
        <v>155893.57020038151</v>
      </c>
      <c r="AF7" s="1">
        <f t="shared" ca="1" si="16"/>
        <v>148429.53583351112</v>
      </c>
      <c r="AG7" s="1">
        <f t="shared" ca="1" si="16"/>
        <v>173947.69400427342</v>
      </c>
      <c r="AH7" s="1">
        <f t="shared" ref="AH7:AZ7" ca="1" si="17">AG7*(1+ Gain*2*(RAND()-0.5))</f>
        <v>204028.7591864843</v>
      </c>
      <c r="AI7" s="1">
        <f t="shared" ca="1" si="17"/>
        <v>199863.49201283584</v>
      </c>
      <c r="AJ7" s="1">
        <f t="shared" ca="1" si="17"/>
        <v>204618.44212235467</v>
      </c>
      <c r="AK7" s="1">
        <f t="shared" ca="1" si="17"/>
        <v>177237.0018262392</v>
      </c>
      <c r="AL7" s="1">
        <f t="shared" ca="1" si="17"/>
        <v>182756.99377262208</v>
      </c>
      <c r="AM7" s="1">
        <f t="shared" ca="1" si="17"/>
        <v>174044.64613609313</v>
      </c>
      <c r="AN7" s="1">
        <f t="shared" ca="1" si="17"/>
        <v>211891.13797445456</v>
      </c>
      <c r="AO7" s="1">
        <f t="shared" ca="1" si="17"/>
        <v>197368.84839718547</v>
      </c>
      <c r="AP7" s="1">
        <f t="shared" ca="1" si="17"/>
        <v>232724.98655944006</v>
      </c>
      <c r="AQ7" s="1">
        <f t="shared" ca="1" si="17"/>
        <v>276431.02360166097</v>
      </c>
      <c r="AR7" s="1">
        <f t="shared" ca="1" si="17"/>
        <v>288720.06126835465</v>
      </c>
      <c r="AS7" s="1">
        <f t="shared" ca="1" si="17"/>
        <v>325610.9988475882</v>
      </c>
      <c r="AT7" s="1">
        <f t="shared" ca="1" si="17"/>
        <v>365405.4005319713</v>
      </c>
      <c r="AU7" s="1">
        <f t="shared" ca="1" si="17"/>
        <v>403464.83312291128</v>
      </c>
      <c r="AV7" s="1">
        <f t="shared" ca="1" si="17"/>
        <v>383618.72394729638</v>
      </c>
      <c r="AW7" s="1">
        <f t="shared" ca="1" si="17"/>
        <v>466101.36536999949</v>
      </c>
      <c r="AX7" s="1">
        <f t="shared" ca="1" si="17"/>
        <v>438983.257020424</v>
      </c>
      <c r="AY7" s="1">
        <f t="shared" ca="1" si="17"/>
        <v>398733.75884569483</v>
      </c>
      <c r="AZ7" s="1">
        <f t="shared" ca="1" si="17"/>
        <v>321705.22477234597</v>
      </c>
      <c r="BC7" s="1">
        <f>BC6+10000</f>
        <v>20000</v>
      </c>
      <c r="BE7" s="5">
        <v>60000</v>
      </c>
      <c r="BF7" s="6">
        <v>68</v>
      </c>
      <c r="BG7">
        <f t="shared" si="8"/>
        <v>268</v>
      </c>
      <c r="BH7">
        <f t="shared" si="9"/>
        <v>16220000</v>
      </c>
      <c r="BI7">
        <f t="shared" si="4"/>
        <v>0.26880641925777332</v>
      </c>
      <c r="BJ7">
        <f t="shared" si="5"/>
        <v>0.15785888077858881</v>
      </c>
      <c r="BK7">
        <f t="shared" si="11"/>
        <v>1.9253868661946911E-2</v>
      </c>
      <c r="BP7" s="5"/>
      <c r="BQ7" s="6"/>
      <c r="BR7" s="5"/>
      <c r="BS7" s="6"/>
      <c r="BU7" s="1">
        <f t="shared" si="12"/>
        <v>13888.888888888889</v>
      </c>
      <c r="BW7" s="1">
        <f t="shared" si="13"/>
        <v>31082955075.954128</v>
      </c>
      <c r="BX7" s="1">
        <f t="shared" si="10"/>
        <v>5</v>
      </c>
      <c r="BY7" s="1" t="s">
        <v>30</v>
      </c>
      <c r="CA7" s="10"/>
      <c r="CB7" s="10"/>
      <c r="CC7" s="10"/>
    </row>
    <row r="8" spans="1:85">
      <c r="A8" s="1">
        <v>100000</v>
      </c>
      <c r="B8" s="1">
        <f t="shared" ref="B8:AG8" ca="1" si="18">A8*(1+ Gain*2*(RAND()-0.5))</f>
        <v>96525.319598359667</v>
      </c>
      <c r="C8" s="1">
        <f t="shared" ca="1" si="18"/>
        <v>117754.11640781452</v>
      </c>
      <c r="D8" s="1">
        <f t="shared" ca="1" si="18"/>
        <v>139319.47117833668</v>
      </c>
      <c r="E8" s="1">
        <f t="shared" ca="1" si="18"/>
        <v>141984.7751858955</v>
      </c>
      <c r="F8" s="1">
        <f t="shared" ca="1" si="18"/>
        <v>156345.46581348643</v>
      </c>
      <c r="G8" s="1">
        <f t="shared" ca="1" si="18"/>
        <v>174961.76425200817</v>
      </c>
      <c r="H8" s="1">
        <f t="shared" ca="1" si="18"/>
        <v>140558.19723135425</v>
      </c>
      <c r="I8" s="1">
        <f t="shared" ca="1" si="18"/>
        <v>113029.50946245021</v>
      </c>
      <c r="J8" s="1">
        <f t="shared" ca="1" si="18"/>
        <v>92163.669000407041</v>
      </c>
      <c r="K8" s="1">
        <f t="shared" ca="1" si="18"/>
        <v>103247.38927862808</v>
      </c>
      <c r="L8" s="1">
        <f t="shared" ca="1" si="18"/>
        <v>117826.90735490974</v>
      </c>
      <c r="M8" s="1">
        <f t="shared" ca="1" si="18"/>
        <v>102705.79349986784</v>
      </c>
      <c r="N8" s="1">
        <f t="shared" ca="1" si="18"/>
        <v>99575.750877478131</v>
      </c>
      <c r="O8" s="1">
        <f t="shared" ca="1" si="18"/>
        <v>78618.788403269384</v>
      </c>
      <c r="P8" s="1">
        <f t="shared" ca="1" si="18"/>
        <v>92665.63686882933</v>
      </c>
      <c r="Q8" s="1">
        <f t="shared" ca="1" si="18"/>
        <v>92864.186312226142</v>
      </c>
      <c r="R8" s="1">
        <f t="shared" ca="1" si="18"/>
        <v>86404.624075418847</v>
      </c>
      <c r="S8" s="1">
        <f t="shared" ca="1" si="18"/>
        <v>99481.144587917122</v>
      </c>
      <c r="T8" s="1">
        <f t="shared" ca="1" si="18"/>
        <v>110446.93805802567</v>
      </c>
      <c r="U8" s="1">
        <f t="shared" ca="1" si="18"/>
        <v>106781.97263717216</v>
      </c>
      <c r="V8" s="1">
        <f t="shared" ca="1" si="18"/>
        <v>118071.11119170088</v>
      </c>
      <c r="W8" s="1">
        <f t="shared" ca="1" si="18"/>
        <v>127888.06028226925</v>
      </c>
      <c r="X8" s="1">
        <f t="shared" ca="1" si="18"/>
        <v>120362.60852233642</v>
      </c>
      <c r="Y8" s="1">
        <f t="shared" ca="1" si="18"/>
        <v>130710.06555747075</v>
      </c>
      <c r="Z8" s="1">
        <f t="shared" ca="1" si="18"/>
        <v>106457.5422593041</v>
      </c>
      <c r="AA8" s="1">
        <f t="shared" ca="1" si="18"/>
        <v>112669.532278731</v>
      </c>
      <c r="AB8" s="1">
        <f t="shared" ca="1" si="18"/>
        <v>95670.940577719884</v>
      </c>
      <c r="AC8" s="1">
        <f t="shared" ca="1" si="18"/>
        <v>101766.59231011193</v>
      </c>
      <c r="AD8" s="1">
        <f t="shared" ca="1" si="18"/>
        <v>105567.96656880244</v>
      </c>
      <c r="AE8" s="1">
        <f t="shared" ca="1" si="18"/>
        <v>118028.90624269546</v>
      </c>
      <c r="AF8" s="1">
        <f t="shared" ca="1" si="18"/>
        <v>101658.13513777938</v>
      </c>
      <c r="AG8" s="1">
        <f t="shared" ca="1" si="18"/>
        <v>92652.926024668937</v>
      </c>
      <c r="AH8" s="1">
        <f t="shared" ref="AH8:AZ8" ca="1" si="19">AG8*(1+ Gain*2*(RAND()-0.5))</f>
        <v>97089.355725507994</v>
      </c>
      <c r="AI8" s="1">
        <f t="shared" ca="1" si="19"/>
        <v>85901.527919177985</v>
      </c>
      <c r="AJ8" s="1">
        <f t="shared" ca="1" si="19"/>
        <v>104036.56208918564</v>
      </c>
      <c r="AK8" s="1">
        <f t="shared" ca="1" si="19"/>
        <v>104682.57174611943</v>
      </c>
      <c r="AL8" s="1">
        <f t="shared" ca="1" si="19"/>
        <v>111003.30578785476</v>
      </c>
      <c r="AM8" s="1">
        <f t="shared" ca="1" si="19"/>
        <v>98792.661139798976</v>
      </c>
      <c r="AN8" s="1">
        <f t="shared" ca="1" si="19"/>
        <v>99210.580689514434</v>
      </c>
      <c r="AO8" s="1">
        <f t="shared" ca="1" si="19"/>
        <v>113965.6642699213</v>
      </c>
      <c r="AP8" s="1">
        <f t="shared" ca="1" si="19"/>
        <v>112710.21410490833</v>
      </c>
      <c r="AQ8" s="1">
        <f t="shared" ca="1" si="19"/>
        <v>111691.52457261567</v>
      </c>
      <c r="AR8" s="1">
        <f t="shared" ca="1" si="19"/>
        <v>120652.0621083669</v>
      </c>
      <c r="AS8" s="1">
        <f t="shared" ca="1" si="19"/>
        <v>96304.147544886975</v>
      </c>
      <c r="AT8" s="1">
        <f t="shared" ca="1" si="19"/>
        <v>91745.928323408531</v>
      </c>
      <c r="AU8" s="1">
        <f t="shared" ca="1" si="19"/>
        <v>98120.903215166763</v>
      </c>
      <c r="AV8" s="1">
        <f t="shared" ca="1" si="19"/>
        <v>82802.389602031792</v>
      </c>
      <c r="AW8" s="1">
        <f t="shared" ca="1" si="19"/>
        <v>90733.874134563303</v>
      </c>
      <c r="AX8" s="1">
        <f t="shared" ca="1" si="19"/>
        <v>101499.69431573032</v>
      </c>
      <c r="AY8" s="1">
        <f t="shared" ca="1" si="19"/>
        <v>87302.841754315712</v>
      </c>
      <c r="AZ8" s="1">
        <f t="shared" ca="1" si="19"/>
        <v>93161.451796939131</v>
      </c>
      <c r="BC8" s="1">
        <f t="shared" ref="BC8:BC71" si="20">BC7+10000</f>
        <v>30000</v>
      </c>
      <c r="BE8" s="5">
        <v>70000</v>
      </c>
      <c r="BF8" s="6">
        <v>123</v>
      </c>
      <c r="BG8">
        <f t="shared" si="8"/>
        <v>374</v>
      </c>
      <c r="BH8">
        <f t="shared" si="9"/>
        <v>24700000</v>
      </c>
      <c r="BI8">
        <f t="shared" si="4"/>
        <v>0.37512537612838515</v>
      </c>
      <c r="BJ8">
        <f t="shared" si="5"/>
        <v>0.24038929440389295</v>
      </c>
      <c r="BK8">
        <f t="shared" si="11"/>
        <v>4.0424533942459984E-2</v>
      </c>
      <c r="BP8" s="5"/>
      <c r="BQ8" s="6"/>
      <c r="BR8" s="5"/>
      <c r="BS8" s="6"/>
      <c r="BU8" s="1">
        <f t="shared" si="12"/>
        <v>8746.3556851311951</v>
      </c>
      <c r="BW8" s="1">
        <f t="shared" si="13"/>
        <v>17203022422.816853</v>
      </c>
      <c r="BX8" s="1">
        <f t="shared" si="10"/>
        <v>6</v>
      </c>
      <c r="BY8" s="1" t="s">
        <v>31</v>
      </c>
      <c r="BZ8" s="10">
        <v>0.155</v>
      </c>
      <c r="CA8" s="10">
        <v>7.6999999999999999E-2</v>
      </c>
      <c r="CB8" s="10"/>
      <c r="CC8" s="10">
        <v>0.155</v>
      </c>
    </row>
    <row r="9" spans="1:85">
      <c r="A9" s="1">
        <v>100000</v>
      </c>
      <c r="B9" s="1">
        <f t="shared" ref="B9:AG9" ca="1" si="21">A9*(1+ Gain*2*(RAND()-0.5))</f>
        <v>84795.651984013661</v>
      </c>
      <c r="C9" s="1">
        <f t="shared" ca="1" si="21"/>
        <v>77649.573004644597</v>
      </c>
      <c r="D9" s="1">
        <f t="shared" ca="1" si="21"/>
        <v>82604.775661789914</v>
      </c>
      <c r="E9" s="1">
        <f t="shared" ca="1" si="21"/>
        <v>98071.538361669882</v>
      </c>
      <c r="F9" s="1">
        <f t="shared" ca="1" si="21"/>
        <v>103997.71677272367</v>
      </c>
      <c r="G9" s="1">
        <f t="shared" ca="1" si="21"/>
        <v>109335.69558948309</v>
      </c>
      <c r="H9" s="1">
        <f t="shared" ca="1" si="21"/>
        <v>123221.78919481994</v>
      </c>
      <c r="I9" s="1">
        <f t="shared" ca="1" si="21"/>
        <v>105572.32798476284</v>
      </c>
      <c r="J9" s="1">
        <f t="shared" ca="1" si="21"/>
        <v>117212.42595516008</v>
      </c>
      <c r="K9" s="1">
        <f t="shared" ca="1" si="21"/>
        <v>118076.44044195977</v>
      </c>
      <c r="L9" s="1">
        <f t="shared" ca="1" si="21"/>
        <v>135809.85470478327</v>
      </c>
      <c r="M9" s="1">
        <f t="shared" ca="1" si="21"/>
        <v>139154.0781534194</v>
      </c>
      <c r="N9" s="1">
        <f t="shared" ca="1" si="21"/>
        <v>135554.70352165026</v>
      </c>
      <c r="O9" s="1">
        <f t="shared" ca="1" si="21"/>
        <v>148741.22417450711</v>
      </c>
      <c r="P9" s="1">
        <f t="shared" ca="1" si="21"/>
        <v>153017.39559541194</v>
      </c>
      <c r="Q9" s="1">
        <f t="shared" ca="1" si="21"/>
        <v>142972.8275665149</v>
      </c>
      <c r="R9" s="1">
        <f t="shared" ca="1" si="21"/>
        <v>120703.68991793352</v>
      </c>
      <c r="S9" s="1">
        <f t="shared" ca="1" si="21"/>
        <v>131925.88780648896</v>
      </c>
      <c r="T9" s="1">
        <f t="shared" ca="1" si="21"/>
        <v>117173.97595204225</v>
      </c>
      <c r="U9" s="1">
        <f t="shared" ca="1" si="21"/>
        <v>119987.82842501432</v>
      </c>
      <c r="V9" s="1">
        <f t="shared" ca="1" si="21"/>
        <v>111017.68403233295</v>
      </c>
      <c r="W9" s="1">
        <f t="shared" ca="1" si="21"/>
        <v>87043.208618466611</v>
      </c>
      <c r="X9" s="1">
        <f t="shared" ca="1" si="21"/>
        <v>98827.414534291063</v>
      </c>
      <c r="Y9" s="1">
        <f t="shared" ca="1" si="21"/>
        <v>106692.72038893528</v>
      </c>
      <c r="Z9" s="1">
        <f t="shared" ca="1" si="21"/>
        <v>114442.76507860101</v>
      </c>
      <c r="AA9" s="1">
        <f t="shared" ca="1" si="21"/>
        <v>135078.88641201114</v>
      </c>
      <c r="AB9" s="1">
        <f t="shared" ca="1" si="21"/>
        <v>159854.87844280622</v>
      </c>
      <c r="AC9" s="1">
        <f t="shared" ca="1" si="21"/>
        <v>140383.32734368221</v>
      </c>
      <c r="AD9" s="1">
        <f t="shared" ca="1" si="21"/>
        <v>118828.48301141066</v>
      </c>
      <c r="AE9" s="1">
        <f t="shared" ca="1" si="21"/>
        <v>104659.64785789544</v>
      </c>
      <c r="AF9" s="1">
        <f t="shared" ca="1" si="21"/>
        <v>98340.698556672025</v>
      </c>
      <c r="AG9" s="1">
        <f t="shared" ca="1" si="21"/>
        <v>91522.870334236388</v>
      </c>
      <c r="AH9" s="1">
        <f t="shared" ref="AH9:AZ9" ca="1" si="22">AG9*(1+ Gain*2*(RAND()-0.5))</f>
        <v>80786.37683175836</v>
      </c>
      <c r="AI9" s="1">
        <f t="shared" ca="1" si="22"/>
        <v>76679.688359169464</v>
      </c>
      <c r="AJ9" s="1">
        <f t="shared" ca="1" si="22"/>
        <v>64104.948380777016</v>
      </c>
      <c r="AK9" s="1">
        <f t="shared" ca="1" si="22"/>
        <v>54874.800871672516</v>
      </c>
      <c r="AL9" s="1">
        <f t="shared" ca="1" si="22"/>
        <v>51015.497668118216</v>
      </c>
      <c r="AM9" s="1">
        <f t="shared" ca="1" si="22"/>
        <v>42202.398395608427</v>
      </c>
      <c r="AN9" s="1">
        <f t="shared" ca="1" si="22"/>
        <v>51067.858010384472</v>
      </c>
      <c r="AO9" s="1">
        <f t="shared" ca="1" si="22"/>
        <v>55038.467723001108</v>
      </c>
      <c r="AP9" s="1">
        <f t="shared" ca="1" si="22"/>
        <v>62643.618720534228</v>
      </c>
      <c r="AQ9" s="1">
        <f t="shared" ca="1" si="22"/>
        <v>74576.377330126576</v>
      </c>
      <c r="AR9" s="1">
        <f t="shared" ca="1" si="22"/>
        <v>67082.64784876167</v>
      </c>
      <c r="AS9" s="1">
        <f t="shared" ca="1" si="22"/>
        <v>77261.630272854803</v>
      </c>
      <c r="AT9" s="1">
        <f t="shared" ca="1" si="22"/>
        <v>80662.538999565688</v>
      </c>
      <c r="AU9" s="1">
        <f t="shared" ca="1" si="22"/>
        <v>84739.670122100011</v>
      </c>
      <c r="AV9" s="1">
        <f t="shared" ca="1" si="22"/>
        <v>96608.670656614282</v>
      </c>
      <c r="AW9" s="1">
        <f t="shared" ca="1" si="22"/>
        <v>115331.97754160878</v>
      </c>
      <c r="AX9" s="1">
        <f t="shared" ca="1" si="22"/>
        <v>105267.33769267793</v>
      </c>
      <c r="AY9" s="1">
        <f t="shared" ca="1" si="22"/>
        <v>94028.064984543031</v>
      </c>
      <c r="AZ9" s="1">
        <f t="shared" ca="1" si="22"/>
        <v>90640.372820823759</v>
      </c>
      <c r="BC9" s="1">
        <f t="shared" si="20"/>
        <v>40000</v>
      </c>
      <c r="BE9" s="5">
        <v>80000</v>
      </c>
      <c r="BF9" s="6">
        <v>106</v>
      </c>
      <c r="BG9">
        <f t="shared" si="8"/>
        <v>488</v>
      </c>
      <c r="BH9">
        <f t="shared" si="9"/>
        <v>34960000</v>
      </c>
      <c r="BI9">
        <f t="shared" si="4"/>
        <v>0.48946840521564694</v>
      </c>
      <c r="BJ9">
        <f t="shared" si="5"/>
        <v>0.3402433090024331</v>
      </c>
      <c r="BK9">
        <f t="shared" si="11"/>
        <v>7.3620179272611025E-2</v>
      </c>
      <c r="BP9" s="5"/>
      <c r="BQ9" s="6"/>
      <c r="BR9" s="5"/>
      <c r="BS9" s="6"/>
      <c r="BU9" s="1">
        <f t="shared" si="12"/>
        <v>5859.375</v>
      </c>
      <c r="BW9" s="1">
        <f t="shared" si="13"/>
        <v>10305110540.731928</v>
      </c>
      <c r="BX9" s="1">
        <f t="shared" si="10"/>
        <v>7</v>
      </c>
      <c r="BY9" s="1" t="s">
        <v>32</v>
      </c>
      <c r="CA9" s="10"/>
      <c r="CB9" s="10"/>
      <c r="CC9" s="10"/>
    </row>
    <row r="10" spans="1:85">
      <c r="A10" s="1">
        <v>100000</v>
      </c>
      <c r="B10" s="1">
        <f t="shared" ref="B10:AG10" ca="1" si="23">A10*(1+ Gain*2*(RAND()-0.5))</f>
        <v>92135.618633374164</v>
      </c>
      <c r="C10" s="1">
        <f t="shared" ca="1" si="23"/>
        <v>98054.188112281452</v>
      </c>
      <c r="D10" s="1">
        <f t="shared" ca="1" si="23"/>
        <v>117994.66460857757</v>
      </c>
      <c r="E10" s="1">
        <f t="shared" ca="1" si="23"/>
        <v>131986.06283882546</v>
      </c>
      <c r="F10" s="1">
        <f t="shared" ca="1" si="23"/>
        <v>122861.11675397023</v>
      </c>
      <c r="G10" s="1">
        <f t="shared" ca="1" si="23"/>
        <v>147208.28150774515</v>
      </c>
      <c r="H10" s="1">
        <f t="shared" ca="1" si="23"/>
        <v>130622.33347291451</v>
      </c>
      <c r="I10" s="1">
        <f t="shared" ca="1" si="23"/>
        <v>155120.27932815978</v>
      </c>
      <c r="J10" s="1">
        <f t="shared" ca="1" si="23"/>
        <v>152395.9942227721</v>
      </c>
      <c r="K10" s="1">
        <f t="shared" ca="1" si="23"/>
        <v>131304.47234288818</v>
      </c>
      <c r="L10" s="1">
        <f t="shared" ca="1" si="23"/>
        <v>151840.96171820571</v>
      </c>
      <c r="M10" s="1">
        <f t="shared" ca="1" si="23"/>
        <v>132965.6923530339</v>
      </c>
      <c r="N10" s="1">
        <f t="shared" ca="1" si="23"/>
        <v>141529.51614754455</v>
      </c>
      <c r="O10" s="1">
        <f t="shared" ca="1" si="23"/>
        <v>113638.16876935377</v>
      </c>
      <c r="P10" s="1">
        <f t="shared" ca="1" si="23"/>
        <v>90030.528132334774</v>
      </c>
      <c r="Q10" s="1">
        <f t="shared" ca="1" si="23"/>
        <v>106826.0578964092</v>
      </c>
      <c r="R10" s="1">
        <f t="shared" ca="1" si="23"/>
        <v>91279.724762438796</v>
      </c>
      <c r="S10" s="1">
        <f t="shared" ca="1" si="23"/>
        <v>97524.384914294584</v>
      </c>
      <c r="T10" s="1">
        <f t="shared" ca="1" si="23"/>
        <v>100617.75828192438</v>
      </c>
      <c r="U10" s="1">
        <f t="shared" ca="1" si="23"/>
        <v>87662.560141785885</v>
      </c>
      <c r="V10" s="1">
        <f t="shared" ca="1" si="23"/>
        <v>71356.093660309474</v>
      </c>
      <c r="W10" s="1">
        <f t="shared" ca="1" si="23"/>
        <v>79467.287690337573</v>
      </c>
      <c r="X10" s="1">
        <f t="shared" ca="1" si="23"/>
        <v>80751.676223180912</v>
      </c>
      <c r="Y10" s="1">
        <f t="shared" ca="1" si="23"/>
        <v>84391.397239117097</v>
      </c>
      <c r="Z10" s="1">
        <f t="shared" ca="1" si="23"/>
        <v>74880.868125769077</v>
      </c>
      <c r="AA10" s="1">
        <f t="shared" ca="1" si="23"/>
        <v>58920.738139363231</v>
      </c>
      <c r="AB10" s="1">
        <f t="shared" ca="1" si="23"/>
        <v>71841.212293427496</v>
      </c>
      <c r="AC10" s="1">
        <f t="shared" ca="1" si="23"/>
        <v>83782.166267391978</v>
      </c>
      <c r="AD10" s="1">
        <f t="shared" ca="1" si="23"/>
        <v>82056.412279395285</v>
      </c>
      <c r="AE10" s="1">
        <f t="shared" ca="1" si="23"/>
        <v>70940.398504389625</v>
      </c>
      <c r="AF10" s="1">
        <f t="shared" ca="1" si="23"/>
        <v>60892.048185980639</v>
      </c>
      <c r="AG10" s="1">
        <f t="shared" ca="1" si="23"/>
        <v>54034.44989468799</v>
      </c>
      <c r="AH10" s="1">
        <f t="shared" ref="AH10:AZ10" ca="1" si="24">AG10*(1+ Gain*2*(RAND()-0.5))</f>
        <v>45680.087315686505</v>
      </c>
      <c r="AI10" s="1">
        <f t="shared" ca="1" si="24"/>
        <v>50108.047571964751</v>
      </c>
      <c r="AJ10" s="1">
        <f t="shared" ca="1" si="24"/>
        <v>45960.6188321058</v>
      </c>
      <c r="AK10" s="1">
        <f t="shared" ca="1" si="24"/>
        <v>43406.685801190222</v>
      </c>
      <c r="AL10" s="1">
        <f t="shared" ca="1" si="24"/>
        <v>38042.971210447322</v>
      </c>
      <c r="AM10" s="1">
        <f t="shared" ca="1" si="24"/>
        <v>34033.401225068737</v>
      </c>
      <c r="AN10" s="1">
        <f t="shared" ca="1" si="24"/>
        <v>34944.9435206204</v>
      </c>
      <c r="AO10" s="1">
        <f t="shared" ca="1" si="24"/>
        <v>36220.858941064158</v>
      </c>
      <c r="AP10" s="1">
        <f t="shared" ca="1" si="24"/>
        <v>28278.568343829505</v>
      </c>
      <c r="AQ10" s="1">
        <f t="shared" ca="1" si="24"/>
        <v>25183.772900291897</v>
      </c>
      <c r="AR10" s="1">
        <f t="shared" ca="1" si="24"/>
        <v>24619.515309939412</v>
      </c>
      <c r="AS10" s="1">
        <f t="shared" ca="1" si="24"/>
        <v>25341.782958707601</v>
      </c>
      <c r="AT10" s="1">
        <f t="shared" ca="1" si="24"/>
        <v>20403.777062026162</v>
      </c>
      <c r="AU10" s="1">
        <f t="shared" ca="1" si="24"/>
        <v>22270.695852967994</v>
      </c>
      <c r="AV10" s="1">
        <f t="shared" ca="1" si="24"/>
        <v>22202.413225118693</v>
      </c>
      <c r="AW10" s="1">
        <f t="shared" ca="1" si="24"/>
        <v>21501.576414752788</v>
      </c>
      <c r="AX10" s="1">
        <f t="shared" ca="1" si="24"/>
        <v>20655.849280650327</v>
      </c>
      <c r="AY10" s="1">
        <f t="shared" ca="1" si="24"/>
        <v>23440.637544357538</v>
      </c>
      <c r="AZ10" s="1">
        <f t="shared" ca="1" si="24"/>
        <v>28339.575734121991</v>
      </c>
      <c r="BC10" s="1">
        <f t="shared" si="20"/>
        <v>50000</v>
      </c>
      <c r="BE10" s="5">
        <v>90000</v>
      </c>
      <c r="BF10" s="6">
        <v>114</v>
      </c>
      <c r="BG10">
        <f t="shared" si="8"/>
        <v>592</v>
      </c>
      <c r="BH10">
        <f t="shared" si="9"/>
        <v>45360000</v>
      </c>
      <c r="BI10">
        <f t="shared" si="4"/>
        <v>0.59378134403209626</v>
      </c>
      <c r="BJ10">
        <f t="shared" si="5"/>
        <v>0.44145985401459853</v>
      </c>
      <c r="BK10">
        <f t="shared" si="11"/>
        <v>0.11439105638082128</v>
      </c>
      <c r="BP10" s="5"/>
      <c r="BQ10" s="6"/>
      <c r="BR10" s="5"/>
      <c r="BS10" s="6"/>
      <c r="BU10" s="1">
        <f t="shared" si="12"/>
        <v>4115.2263374485592</v>
      </c>
      <c r="BW10" s="1">
        <f t="shared" si="13"/>
        <v>6557643299.0756426</v>
      </c>
      <c r="BX10" s="1">
        <f t="shared" si="10"/>
        <v>8</v>
      </c>
      <c r="BY10" s="1" t="s">
        <v>33</v>
      </c>
      <c r="CA10" s="10"/>
      <c r="CB10" s="10"/>
      <c r="CC10" s="10"/>
    </row>
    <row r="11" spans="1:85">
      <c r="A11" s="1">
        <v>100000</v>
      </c>
      <c r="B11" s="1">
        <f t="shared" ref="B11:AG11" ca="1" si="25">A11*(1+ Gain*2*(RAND()-0.5))</f>
        <v>112930.49832768764</v>
      </c>
      <c r="C11" s="1">
        <f t="shared" ca="1" si="25"/>
        <v>117549.83206413413</v>
      </c>
      <c r="D11" s="1">
        <f t="shared" ca="1" si="25"/>
        <v>112833.03495821955</v>
      </c>
      <c r="E11" s="1">
        <f t="shared" ca="1" si="25"/>
        <v>97060.300841156713</v>
      </c>
      <c r="F11" s="1">
        <f t="shared" ca="1" si="25"/>
        <v>97462.352339390578</v>
      </c>
      <c r="G11" s="1">
        <f t="shared" ca="1" si="25"/>
        <v>114321.35298329681</v>
      </c>
      <c r="H11" s="1">
        <f t="shared" ca="1" si="25"/>
        <v>108676.38515246852</v>
      </c>
      <c r="I11" s="1">
        <f t="shared" ca="1" si="25"/>
        <v>131645.57296664119</v>
      </c>
      <c r="J11" s="1">
        <f t="shared" ca="1" si="25"/>
        <v>127491.78455764377</v>
      </c>
      <c r="K11" s="1">
        <f t="shared" ca="1" si="25"/>
        <v>147280.46295950588</v>
      </c>
      <c r="L11" s="1">
        <f t="shared" ca="1" si="25"/>
        <v>124867.5796872911</v>
      </c>
      <c r="M11" s="1">
        <f t="shared" ca="1" si="25"/>
        <v>137934.46878567152</v>
      </c>
      <c r="N11" s="1">
        <f t="shared" ca="1" si="25"/>
        <v>142406.76175352125</v>
      </c>
      <c r="O11" s="1">
        <f t="shared" ca="1" si="25"/>
        <v>151973.93571846405</v>
      </c>
      <c r="P11" s="1">
        <f t="shared" ca="1" si="25"/>
        <v>122832.83430454192</v>
      </c>
      <c r="Q11" s="1">
        <f t="shared" ca="1" si="25"/>
        <v>125645.28975536587</v>
      </c>
      <c r="R11" s="1">
        <f t="shared" ca="1" si="25"/>
        <v>150188.35713255711</v>
      </c>
      <c r="S11" s="1">
        <f t="shared" ca="1" si="25"/>
        <v>144322.3953998794</v>
      </c>
      <c r="T11" s="1">
        <f t="shared" ca="1" si="25"/>
        <v>149786.53674236377</v>
      </c>
      <c r="U11" s="1">
        <f t="shared" ca="1" si="25"/>
        <v>175568.94212862125</v>
      </c>
      <c r="V11" s="1">
        <f t="shared" ca="1" si="25"/>
        <v>195423.99632691103</v>
      </c>
      <c r="W11" s="1">
        <f t="shared" ca="1" si="25"/>
        <v>238017.88360368236</v>
      </c>
      <c r="X11" s="1">
        <f t="shared" ca="1" si="25"/>
        <v>288041.60421517689</v>
      </c>
      <c r="Y11" s="1">
        <f t="shared" ca="1" si="25"/>
        <v>235852.05403908811</v>
      </c>
      <c r="Z11" s="1">
        <f t="shared" ca="1" si="25"/>
        <v>228913.61190308165</v>
      </c>
      <c r="AA11" s="1">
        <f t="shared" ca="1" si="25"/>
        <v>201284.96042892034</v>
      </c>
      <c r="AB11" s="1">
        <f t="shared" ca="1" si="25"/>
        <v>157147.09451843929</v>
      </c>
      <c r="AC11" s="1">
        <f t="shared" ca="1" si="25"/>
        <v>146694.19041621735</v>
      </c>
      <c r="AD11" s="1">
        <f t="shared" ca="1" si="25"/>
        <v>144427.22781064891</v>
      </c>
      <c r="AE11" s="1">
        <f t="shared" ca="1" si="25"/>
        <v>152659.37257747506</v>
      </c>
      <c r="AF11" s="1">
        <f t="shared" ca="1" si="25"/>
        <v>135820.82146063857</v>
      </c>
      <c r="AG11" s="1">
        <f t="shared" ca="1" si="25"/>
        <v>114910.22482569882</v>
      </c>
      <c r="AH11" s="1">
        <f t="shared" ref="AH11:AZ11" ca="1" si="26">AG11*(1+ Gain*2*(RAND()-0.5))</f>
        <v>139972.91181885058</v>
      </c>
      <c r="AI11" s="1">
        <f t="shared" ca="1" si="26"/>
        <v>112264.35058271572</v>
      </c>
      <c r="AJ11" s="1">
        <f t="shared" ca="1" si="26"/>
        <v>88748.237499888535</v>
      </c>
      <c r="AK11" s="1">
        <f t="shared" ca="1" si="26"/>
        <v>70417.485774281333</v>
      </c>
      <c r="AL11" s="1">
        <f t="shared" ca="1" si="26"/>
        <v>61873.354693266585</v>
      </c>
      <c r="AM11" s="1">
        <f t="shared" ca="1" si="26"/>
        <v>62540.390994034329</v>
      </c>
      <c r="AN11" s="1">
        <f t="shared" ca="1" si="26"/>
        <v>57286.220323560097</v>
      </c>
      <c r="AO11" s="1">
        <f t="shared" ca="1" si="26"/>
        <v>60591.021707027896</v>
      </c>
      <c r="AP11" s="1">
        <f t="shared" ca="1" si="26"/>
        <v>51137.492443207077</v>
      </c>
      <c r="AQ11" s="1">
        <f t="shared" ca="1" si="26"/>
        <v>52420.852279036735</v>
      </c>
      <c r="AR11" s="1">
        <f t="shared" ca="1" si="26"/>
        <v>43787.262287099431</v>
      </c>
      <c r="AS11" s="1">
        <f t="shared" ca="1" si="26"/>
        <v>44822.816930181318</v>
      </c>
      <c r="AT11" s="1">
        <f t="shared" ca="1" si="26"/>
        <v>50744.055199598195</v>
      </c>
      <c r="AU11" s="1">
        <f t="shared" ca="1" si="26"/>
        <v>40531.557052256387</v>
      </c>
      <c r="AV11" s="1">
        <f t="shared" ca="1" si="26"/>
        <v>32869.799339606012</v>
      </c>
      <c r="AW11" s="1">
        <f t="shared" ca="1" si="26"/>
        <v>37038.849110294068</v>
      </c>
      <c r="AX11" s="1">
        <f t="shared" ca="1" si="26"/>
        <v>33107.853478370904</v>
      </c>
      <c r="AY11" s="1">
        <f t="shared" ca="1" si="26"/>
        <v>26138.209165149055</v>
      </c>
      <c r="AZ11" s="1">
        <f t="shared" ca="1" si="26"/>
        <v>30975.620095649199</v>
      </c>
      <c r="BC11" s="1">
        <f t="shared" si="20"/>
        <v>60000</v>
      </c>
      <c r="BE11" s="5">
        <v>100000</v>
      </c>
      <c r="BF11" s="6">
        <v>104</v>
      </c>
      <c r="BG11">
        <f t="shared" si="8"/>
        <v>690</v>
      </c>
      <c r="BH11">
        <f t="shared" si="9"/>
        <v>56140000</v>
      </c>
      <c r="BI11">
        <f t="shared" si="4"/>
        <v>0.69207622868605823</v>
      </c>
      <c r="BJ11">
        <f t="shared" si="5"/>
        <v>0.54637469586374698</v>
      </c>
      <c r="BK11">
        <f t="shared" si="11"/>
        <v>0.1629405979495665</v>
      </c>
      <c r="BP11" s="5"/>
      <c r="BQ11" s="6"/>
      <c r="BR11" s="5"/>
      <c r="BS11" s="6"/>
      <c r="BU11" s="1">
        <f t="shared" si="12"/>
        <v>3000.0000000000005</v>
      </c>
      <c r="BW11" s="1">
        <f t="shared" si="13"/>
        <v>4376703276.2306499</v>
      </c>
      <c r="BX11" s="1">
        <f t="shared" si="10"/>
        <v>9</v>
      </c>
      <c r="BY11" s="1" t="s">
        <v>34</v>
      </c>
      <c r="BZ11" s="10">
        <v>0.184</v>
      </c>
      <c r="CA11" s="10">
        <v>9.7000000000000003E-2</v>
      </c>
      <c r="CB11" s="10"/>
      <c r="CC11" s="10">
        <v>0.184</v>
      </c>
    </row>
    <row r="12" spans="1:85">
      <c r="A12" s="1">
        <v>100000</v>
      </c>
      <c r="B12" s="1">
        <f t="shared" ref="B12:AG12" ca="1" si="27">A12*(1+ Gain*2*(RAND()-0.5))</f>
        <v>108930.8203121971</v>
      </c>
      <c r="C12" s="1">
        <f t="shared" ca="1" si="27"/>
        <v>111985.40202789019</v>
      </c>
      <c r="D12" s="1">
        <f t="shared" ca="1" si="27"/>
        <v>118556.69952546248</v>
      </c>
      <c r="E12" s="1">
        <f t="shared" ca="1" si="27"/>
        <v>100924.94862332236</v>
      </c>
      <c r="F12" s="1">
        <f t="shared" ca="1" si="27"/>
        <v>112334.26024162312</v>
      </c>
      <c r="G12" s="1">
        <f t="shared" ca="1" si="27"/>
        <v>127113.30162331655</v>
      </c>
      <c r="H12" s="1">
        <f t="shared" ca="1" si="27"/>
        <v>148587.28359701051</v>
      </c>
      <c r="I12" s="1">
        <f t="shared" ca="1" si="27"/>
        <v>148084.0776898601</v>
      </c>
      <c r="J12" s="1">
        <f t="shared" ca="1" si="27"/>
        <v>171532.43135841508</v>
      </c>
      <c r="K12" s="1">
        <f t="shared" ca="1" si="27"/>
        <v>206859.27318691436</v>
      </c>
      <c r="L12" s="1">
        <f t="shared" ca="1" si="27"/>
        <v>175692.16420564419</v>
      </c>
      <c r="M12" s="1">
        <f t="shared" ca="1" si="27"/>
        <v>195345.72016255296</v>
      </c>
      <c r="N12" s="1">
        <f t="shared" ca="1" si="27"/>
        <v>212103.09905061589</v>
      </c>
      <c r="O12" s="1">
        <f t="shared" ca="1" si="27"/>
        <v>201973.74933598441</v>
      </c>
      <c r="P12" s="1">
        <f t="shared" ca="1" si="27"/>
        <v>246272.39630302839</v>
      </c>
      <c r="Q12" s="1">
        <f t="shared" ca="1" si="27"/>
        <v>283645.86547977378</v>
      </c>
      <c r="R12" s="1">
        <f t="shared" ca="1" si="27"/>
        <v>307061.63660075527</v>
      </c>
      <c r="S12" s="1">
        <f t="shared" ca="1" si="27"/>
        <v>308117.51853618631</v>
      </c>
      <c r="T12" s="1">
        <f t="shared" ca="1" si="27"/>
        <v>374824.57575696794</v>
      </c>
      <c r="U12" s="1">
        <f t="shared" ca="1" si="27"/>
        <v>413808.97365341173</v>
      </c>
      <c r="V12" s="1">
        <f t="shared" ca="1" si="27"/>
        <v>459153.17264265363</v>
      </c>
      <c r="W12" s="1">
        <f t="shared" ca="1" si="27"/>
        <v>398780.02793767198</v>
      </c>
      <c r="X12" s="1">
        <f t="shared" ca="1" si="27"/>
        <v>386299.67005401524</v>
      </c>
      <c r="Y12" s="1">
        <f t="shared" ca="1" si="27"/>
        <v>362521.3745875461</v>
      </c>
      <c r="Z12" s="1">
        <f t="shared" ca="1" si="27"/>
        <v>418603.93545032543</v>
      </c>
      <c r="AA12" s="1">
        <f t="shared" ca="1" si="27"/>
        <v>394743.19369258673</v>
      </c>
      <c r="AB12" s="1">
        <f t="shared" ca="1" si="27"/>
        <v>427679.59556585777</v>
      </c>
      <c r="AC12" s="1">
        <f t="shared" ca="1" si="27"/>
        <v>346663.84523272113</v>
      </c>
      <c r="AD12" s="1">
        <f t="shared" ca="1" si="27"/>
        <v>295660.74720468384</v>
      </c>
      <c r="AE12" s="1">
        <f t="shared" ca="1" si="27"/>
        <v>331869.37311494793</v>
      </c>
      <c r="AF12" s="1">
        <f t="shared" ca="1" si="27"/>
        <v>403216.47779458418</v>
      </c>
      <c r="AG12" s="1">
        <f t="shared" ca="1" si="27"/>
        <v>404188.94905555807</v>
      </c>
      <c r="AH12" s="1">
        <f t="shared" ref="AH12:AZ12" ca="1" si="28">AG12*(1+ Gain*2*(RAND()-0.5))</f>
        <v>350964.34049326275</v>
      </c>
      <c r="AI12" s="1">
        <f t="shared" ca="1" si="28"/>
        <v>369517.71543974942</v>
      </c>
      <c r="AJ12" s="1">
        <f t="shared" ca="1" si="28"/>
        <v>318348.26830264868</v>
      </c>
      <c r="AK12" s="1">
        <f t="shared" ca="1" si="28"/>
        <v>300347.55152411258</v>
      </c>
      <c r="AL12" s="1">
        <f t="shared" ca="1" si="28"/>
        <v>325399.9117495704</v>
      </c>
      <c r="AM12" s="1">
        <f t="shared" ca="1" si="28"/>
        <v>383782.52857270243</v>
      </c>
      <c r="AN12" s="1">
        <f t="shared" ca="1" si="28"/>
        <v>326376.85365808749</v>
      </c>
      <c r="AO12" s="1">
        <f t="shared" ca="1" si="28"/>
        <v>323084.07219401578</v>
      </c>
      <c r="AP12" s="1">
        <f t="shared" ca="1" si="28"/>
        <v>308168.50340272387</v>
      </c>
      <c r="AQ12" s="1">
        <f t="shared" ca="1" si="28"/>
        <v>309211.33840922231</v>
      </c>
      <c r="AR12" s="1">
        <f t="shared" ca="1" si="28"/>
        <v>260910.47480432302</v>
      </c>
      <c r="AS12" s="1">
        <f t="shared" ca="1" si="28"/>
        <v>221236.40079777504</v>
      </c>
      <c r="AT12" s="1">
        <f t="shared" ca="1" si="28"/>
        <v>244282.31479306702</v>
      </c>
      <c r="AU12" s="1">
        <f t="shared" ca="1" si="28"/>
        <v>199514.16747463439</v>
      </c>
      <c r="AV12" s="1">
        <f t="shared" ca="1" si="28"/>
        <v>231304.80424989815</v>
      </c>
      <c r="AW12" s="1">
        <f t="shared" ca="1" si="28"/>
        <v>198523.12123547844</v>
      </c>
      <c r="AX12" s="1">
        <f t="shared" ca="1" si="28"/>
        <v>168317.27165691403</v>
      </c>
      <c r="AY12" s="1">
        <f t="shared" ca="1" si="28"/>
        <v>155290.05193266697</v>
      </c>
      <c r="AZ12" s="1">
        <f t="shared" ca="1" si="28"/>
        <v>186606.51261195014</v>
      </c>
      <c r="BC12" s="1">
        <f t="shared" si="20"/>
        <v>70000</v>
      </c>
      <c r="BE12" s="5">
        <v>110000</v>
      </c>
      <c r="BF12" s="6">
        <v>98</v>
      </c>
      <c r="BG12">
        <f t="shared" si="8"/>
        <v>758</v>
      </c>
      <c r="BH12">
        <f t="shared" si="9"/>
        <v>64300000</v>
      </c>
      <c r="BI12">
        <f t="shared" si="4"/>
        <v>0.76028084252758277</v>
      </c>
      <c r="BJ12">
        <f t="shared" si="5"/>
        <v>0.62579075425790753</v>
      </c>
      <c r="BK12">
        <f t="shared" si="11"/>
        <v>0.20291414389152862</v>
      </c>
      <c r="BP12" s="5"/>
      <c r="BQ12" s="6"/>
      <c r="BR12" s="5"/>
      <c r="BS12" s="6"/>
      <c r="BU12" s="1">
        <f t="shared" si="12"/>
        <v>2253.9444027047334</v>
      </c>
      <c r="BW12" s="1">
        <f t="shared" si="13"/>
        <v>3035966406.5486622</v>
      </c>
      <c r="BX12" s="1">
        <f t="shared" si="10"/>
        <v>10</v>
      </c>
      <c r="BY12" s="1" t="s">
        <v>12</v>
      </c>
      <c r="CA12" s="10"/>
      <c r="CB12" s="10"/>
      <c r="CC12" s="10"/>
    </row>
    <row r="13" spans="1:85">
      <c r="A13" s="1">
        <v>100000</v>
      </c>
      <c r="B13" s="1">
        <f t="shared" ref="B13:AG13" ca="1" si="29">A13*(1+ Gain*2*(RAND()-0.5))</f>
        <v>120968.50476900945</v>
      </c>
      <c r="C13" s="1">
        <f t="shared" ca="1" si="29"/>
        <v>134335.47931191485</v>
      </c>
      <c r="D13" s="1">
        <f t="shared" ca="1" si="29"/>
        <v>145617.72111323854</v>
      </c>
      <c r="E13" s="1">
        <f t="shared" ca="1" si="29"/>
        <v>171410.39159535718</v>
      </c>
      <c r="F13" s="1">
        <f t="shared" ca="1" si="29"/>
        <v>192284.47925779654</v>
      </c>
      <c r="G13" s="1">
        <f t="shared" ca="1" si="29"/>
        <v>231155.22776655559</v>
      </c>
      <c r="H13" s="1">
        <f t="shared" ca="1" si="29"/>
        <v>193381.93296687538</v>
      </c>
      <c r="I13" s="1">
        <f t="shared" ca="1" si="29"/>
        <v>151635.53346652206</v>
      </c>
      <c r="J13" s="1">
        <f t="shared" ca="1" si="29"/>
        <v>177528.19334968948</v>
      </c>
      <c r="K13" s="1">
        <f t="shared" ca="1" si="29"/>
        <v>158175.25993132367</v>
      </c>
      <c r="L13" s="1">
        <f t="shared" ca="1" si="29"/>
        <v>159440.54110709103</v>
      </c>
      <c r="M13" s="1">
        <f t="shared" ca="1" si="29"/>
        <v>181973.61601377587</v>
      </c>
      <c r="N13" s="1">
        <f t="shared" ca="1" si="29"/>
        <v>162826.58068019454</v>
      </c>
      <c r="O13" s="1">
        <f t="shared" ca="1" si="29"/>
        <v>138125.74815419197</v>
      </c>
      <c r="P13" s="1">
        <f t="shared" ca="1" si="29"/>
        <v>112851.47821717933</v>
      </c>
      <c r="Q13" s="1">
        <f t="shared" ca="1" si="29"/>
        <v>132710.72526640305</v>
      </c>
      <c r="R13" s="1">
        <f t="shared" ca="1" si="29"/>
        <v>129133.03603071603</v>
      </c>
      <c r="S13" s="1">
        <f t="shared" ca="1" si="29"/>
        <v>110481.04808560807</v>
      </c>
      <c r="T13" s="1">
        <f t="shared" ca="1" si="29"/>
        <v>86489.793855205135</v>
      </c>
      <c r="U13" s="1">
        <f t="shared" ca="1" si="29"/>
        <v>86238.017255016675</v>
      </c>
      <c r="V13" s="1">
        <f t="shared" ca="1" si="29"/>
        <v>81885.028645619808</v>
      </c>
      <c r="W13" s="1">
        <f t="shared" ca="1" si="29"/>
        <v>89179.039938083253</v>
      </c>
      <c r="X13" s="1">
        <f t="shared" ca="1" si="29"/>
        <v>89196.2236851661</v>
      </c>
      <c r="Y13" s="1">
        <f t="shared" ca="1" si="29"/>
        <v>82850.360524588992</v>
      </c>
      <c r="Z13" s="1">
        <f t="shared" ca="1" si="29"/>
        <v>95173.552169849339</v>
      </c>
      <c r="AA13" s="1">
        <f t="shared" ca="1" si="29"/>
        <v>103822.17329806814</v>
      </c>
      <c r="AB13" s="1">
        <f t="shared" ca="1" si="29"/>
        <v>103867.38267611986</v>
      </c>
      <c r="AC13" s="1">
        <f t="shared" ca="1" si="29"/>
        <v>103912.55441144844</v>
      </c>
      <c r="AD13" s="1">
        <f t="shared" ca="1" si="29"/>
        <v>108780.88640739341</v>
      </c>
      <c r="AE13" s="1">
        <f t="shared" ca="1" si="29"/>
        <v>110231.04478352038</v>
      </c>
      <c r="AF13" s="1">
        <f t="shared" ca="1" si="29"/>
        <v>109022.05998415014</v>
      </c>
      <c r="AG13" s="1">
        <f t="shared" ca="1" si="29"/>
        <v>87384.210936920208</v>
      </c>
      <c r="AH13" s="1">
        <f t="shared" ref="AH13:AZ13" ca="1" si="30">AG13*(1+ Gain*2*(RAND()-0.5))</f>
        <v>95650.41310690502</v>
      </c>
      <c r="AI13" s="1">
        <f t="shared" ca="1" si="30"/>
        <v>100231.4824070263</v>
      </c>
      <c r="AJ13" s="1">
        <f t="shared" ca="1" si="30"/>
        <v>82708.558488784722</v>
      </c>
      <c r="AK13" s="1">
        <f t="shared" ca="1" si="30"/>
        <v>94600.503803190761</v>
      </c>
      <c r="AL13" s="1">
        <f t="shared" ca="1" si="30"/>
        <v>85063.969813841773</v>
      </c>
      <c r="AM13" s="1">
        <f t="shared" ca="1" si="30"/>
        <v>94833.48369227098</v>
      </c>
      <c r="AN13" s="1">
        <f t="shared" ca="1" si="30"/>
        <v>77706.991595701315</v>
      </c>
      <c r="AO13" s="1">
        <f t="shared" ca="1" si="30"/>
        <v>94497.46814248283</v>
      </c>
      <c r="AP13" s="1">
        <f t="shared" ca="1" si="30"/>
        <v>111754.626848577</v>
      </c>
      <c r="AQ13" s="1">
        <f t="shared" ca="1" si="30"/>
        <v>116383.53918866254</v>
      </c>
      <c r="AR13" s="1">
        <f t="shared" ca="1" si="30"/>
        <v>120268.93555679072</v>
      </c>
      <c r="AS13" s="1">
        <f t="shared" ca="1" si="30"/>
        <v>99005.17186825299</v>
      </c>
      <c r="AT13" s="1">
        <f t="shared" ca="1" si="30"/>
        <v>82757.966981308957</v>
      </c>
      <c r="AU13" s="1">
        <f t="shared" ca="1" si="30"/>
        <v>70230.749947150791</v>
      </c>
      <c r="AV13" s="1">
        <f t="shared" ca="1" si="30"/>
        <v>56250.879868888325</v>
      </c>
      <c r="AW13" s="1">
        <f t="shared" ca="1" si="30"/>
        <v>49119.903071804431</v>
      </c>
      <c r="AX13" s="1">
        <f t="shared" ca="1" si="30"/>
        <v>54785.046345195842</v>
      </c>
      <c r="AY13" s="1">
        <f t="shared" ca="1" si="30"/>
        <v>45740.007591164074</v>
      </c>
      <c r="AZ13" s="1">
        <f t="shared" ca="1" si="30"/>
        <v>42811.927887403755</v>
      </c>
      <c r="BC13" s="1">
        <f t="shared" si="20"/>
        <v>80000</v>
      </c>
      <c r="BE13" s="5">
        <v>120000</v>
      </c>
      <c r="BF13" s="6">
        <v>68</v>
      </c>
      <c r="BG13">
        <f t="shared" si="8"/>
        <v>819</v>
      </c>
      <c r="BH13">
        <f t="shared" si="9"/>
        <v>72230000</v>
      </c>
      <c r="BI13">
        <f t="shared" si="4"/>
        <v>0.82146439317953857</v>
      </c>
      <c r="BJ13">
        <f t="shared" si="5"/>
        <v>0.70296836982968369</v>
      </c>
      <c r="BK13">
        <f t="shared" si="11"/>
        <v>0.24356324447795941</v>
      </c>
      <c r="BP13" s="5"/>
      <c r="BQ13" s="6"/>
      <c r="BR13" s="5"/>
      <c r="BS13" s="6"/>
      <c r="BU13" s="1">
        <f t="shared" si="12"/>
        <v>1736.1111111111111</v>
      </c>
      <c r="BW13" s="1">
        <f t="shared" si="13"/>
        <v>2174093129.7726579</v>
      </c>
      <c r="BX13" s="1">
        <f t="shared" si="10"/>
        <v>11</v>
      </c>
      <c r="BY13" s="1" t="s">
        <v>35</v>
      </c>
      <c r="CA13" s="10"/>
      <c r="CB13" s="10"/>
      <c r="CC13" s="10"/>
    </row>
    <row r="14" spans="1:85">
      <c r="A14" s="1">
        <v>100000</v>
      </c>
      <c r="B14" s="1">
        <f t="shared" ref="B14:AG14" ca="1" si="31">A14*(1+ Gain*2*(RAND()-0.5))</f>
        <v>114271.63977290326</v>
      </c>
      <c r="C14" s="1">
        <f t="shared" ca="1" si="31"/>
        <v>129940.33014254329</v>
      </c>
      <c r="D14" s="1">
        <f t="shared" ca="1" si="31"/>
        <v>113640.96803530678</v>
      </c>
      <c r="E14" s="1">
        <f t="shared" ca="1" si="31"/>
        <v>124153.90830483814</v>
      </c>
      <c r="F14" s="1">
        <f t="shared" ca="1" si="31"/>
        <v>142946.99896617699</v>
      </c>
      <c r="G14" s="1">
        <f t="shared" ca="1" si="31"/>
        <v>158364.9657968196</v>
      </c>
      <c r="H14" s="1">
        <f t="shared" ca="1" si="31"/>
        <v>147390.62602422066</v>
      </c>
      <c r="I14" s="1">
        <f t="shared" ca="1" si="31"/>
        <v>164839.53701951058</v>
      </c>
      <c r="J14" s="1">
        <f t="shared" ca="1" si="31"/>
        <v>153360.68610102072</v>
      </c>
      <c r="K14" s="1">
        <f t="shared" ca="1" si="31"/>
        <v>146598.67812940618</v>
      </c>
      <c r="L14" s="1">
        <f t="shared" ca="1" si="31"/>
        <v>139749.63788380456</v>
      </c>
      <c r="M14" s="1">
        <f t="shared" ca="1" si="31"/>
        <v>157611.46676263236</v>
      </c>
      <c r="N14" s="1">
        <f t="shared" ca="1" si="31"/>
        <v>125000.36512730112</v>
      </c>
      <c r="O14" s="1">
        <f t="shared" ca="1" si="31"/>
        <v>106032.70932060874</v>
      </c>
      <c r="P14" s="1">
        <f t="shared" ca="1" si="31"/>
        <v>99816.522510522525</v>
      </c>
      <c r="Q14" s="1">
        <f t="shared" ca="1" si="31"/>
        <v>111566.24360006319</v>
      </c>
      <c r="R14" s="1">
        <f t="shared" ca="1" si="31"/>
        <v>89368.693852730969</v>
      </c>
      <c r="S14" s="1">
        <f t="shared" ca="1" si="31"/>
        <v>80618.117982004143</v>
      </c>
      <c r="T14" s="1">
        <f t="shared" ca="1" si="31"/>
        <v>68633.22959887152</v>
      </c>
      <c r="U14" s="1">
        <f t="shared" ca="1" si="31"/>
        <v>63641.95202352124</v>
      </c>
      <c r="V14" s="1">
        <f t="shared" ca="1" si="31"/>
        <v>75356.965805820408</v>
      </c>
      <c r="W14" s="1">
        <f t="shared" ca="1" si="31"/>
        <v>77595.550681580615</v>
      </c>
      <c r="X14" s="1">
        <f t="shared" ca="1" si="31"/>
        <v>78886.743141572326</v>
      </c>
      <c r="Y14" s="1">
        <f t="shared" ca="1" si="31"/>
        <v>63635.331693683511</v>
      </c>
      <c r="Z14" s="1">
        <f t="shared" ca="1" si="31"/>
        <v>61415.705550836676</v>
      </c>
      <c r="AA14" s="1">
        <f t="shared" ca="1" si="31"/>
        <v>65356.460862361237</v>
      </c>
      <c r="AB14" s="1">
        <f t="shared" ca="1" si="31"/>
        <v>72018.2361915769</v>
      </c>
      <c r="AC14" s="1">
        <f t="shared" ca="1" si="31"/>
        <v>83070.499977727188</v>
      </c>
      <c r="AD14" s="1">
        <f t="shared" ca="1" si="31"/>
        <v>74780.326085248656</v>
      </c>
      <c r="AE14" s="1">
        <f t="shared" ca="1" si="31"/>
        <v>74140.583100263728</v>
      </c>
      <c r="AF14" s="1">
        <f t="shared" ca="1" si="31"/>
        <v>62795.50965962241</v>
      </c>
      <c r="AG14" s="1">
        <f t="shared" ca="1" si="31"/>
        <v>75254.544460326142</v>
      </c>
      <c r="AH14" s="1">
        <f t="shared" ref="AH14:AZ14" ca="1" si="32">AG14*(1+ Gain*2*(RAND()-0.5))</f>
        <v>62565.453955185912</v>
      </c>
      <c r="AI14" s="1">
        <f t="shared" ca="1" si="32"/>
        <v>57503.598694944594</v>
      </c>
      <c r="AJ14" s="1">
        <f t="shared" ca="1" si="32"/>
        <v>56988.50728778341</v>
      </c>
      <c r="AK14" s="1">
        <f t="shared" ca="1" si="32"/>
        <v>69466.305936603923</v>
      </c>
      <c r="AL14" s="1">
        <f t="shared" ca="1" si="32"/>
        <v>64922.750063996413</v>
      </c>
      <c r="AM14" s="1">
        <f t="shared" ca="1" si="32"/>
        <v>69135.982733448065</v>
      </c>
      <c r="AN14" s="1">
        <f t="shared" ca="1" si="32"/>
        <v>74379.54734666906</v>
      </c>
      <c r="AO14" s="1">
        <f t="shared" ca="1" si="32"/>
        <v>70547.193192517108</v>
      </c>
      <c r="AP14" s="1">
        <f t="shared" ca="1" si="32"/>
        <v>57456.973385333971</v>
      </c>
      <c r="AQ14" s="1">
        <f t="shared" ca="1" si="32"/>
        <v>53195.011139672286</v>
      </c>
      <c r="AR14" s="1">
        <f t="shared" ca="1" si="32"/>
        <v>42602.204667604739</v>
      </c>
      <c r="AS14" s="1">
        <f t="shared" ca="1" si="32"/>
        <v>48214.949512562082</v>
      </c>
      <c r="AT14" s="1">
        <f t="shared" ca="1" si="32"/>
        <v>48401.730247346051</v>
      </c>
      <c r="AU14" s="1">
        <f t="shared" ca="1" si="32"/>
        <v>57524.357103614449</v>
      </c>
      <c r="AV14" s="1">
        <f t="shared" ca="1" si="32"/>
        <v>61383.349526731297</v>
      </c>
      <c r="AW14" s="1">
        <f t="shared" ca="1" si="32"/>
        <v>71287.866376866776</v>
      </c>
      <c r="AX14" s="1">
        <f t="shared" ca="1" si="32"/>
        <v>69484.475298072197</v>
      </c>
      <c r="AY14" s="1">
        <f t="shared" ca="1" si="32"/>
        <v>76634.408889660641</v>
      </c>
      <c r="AZ14" s="1">
        <f t="shared" ca="1" si="32"/>
        <v>89256.690611268525</v>
      </c>
      <c r="BC14" s="1">
        <f t="shared" si="20"/>
        <v>90000</v>
      </c>
      <c r="BE14" s="5">
        <v>130000</v>
      </c>
      <c r="BF14" s="6">
        <v>61</v>
      </c>
      <c r="BG14">
        <f t="shared" si="8"/>
        <v>856</v>
      </c>
      <c r="BH14">
        <f t="shared" si="9"/>
        <v>77410000</v>
      </c>
      <c r="BI14">
        <f t="shared" si="4"/>
        <v>0.85857572718154462</v>
      </c>
      <c r="BJ14">
        <f t="shared" si="5"/>
        <v>0.75338199513381998</v>
      </c>
      <c r="BK14">
        <f t="shared" si="11"/>
        <v>0.27058679688701143</v>
      </c>
      <c r="BP14" s="5"/>
      <c r="BQ14" s="6"/>
      <c r="BR14" s="5"/>
      <c r="BS14" s="6"/>
      <c r="BU14" s="1">
        <f t="shared" si="12"/>
        <v>1365.4984069185252</v>
      </c>
      <c r="BW14" s="1">
        <f t="shared" si="13"/>
        <v>1599093150.1697876</v>
      </c>
      <c r="BX14" s="1">
        <f t="shared" si="10"/>
        <v>12</v>
      </c>
      <c r="BY14" s="1" t="s">
        <v>19</v>
      </c>
      <c r="BZ14" s="10">
        <v>0.22500000000000001</v>
      </c>
      <c r="CA14" s="10">
        <v>0.108</v>
      </c>
      <c r="CB14" s="10"/>
      <c r="CC14" s="10">
        <v>0.22500000000000001</v>
      </c>
    </row>
    <row r="15" spans="1:85">
      <c r="A15" s="1">
        <v>100000</v>
      </c>
      <c r="B15" s="1">
        <f t="shared" ref="B15:AG15" ca="1" si="33">A15*(1+ Gain*2*(RAND()-0.5))</f>
        <v>114812.30702724181</v>
      </c>
      <c r="C15" s="1">
        <f t="shared" ca="1" si="33"/>
        <v>116189.58682760884</v>
      </c>
      <c r="D15" s="1">
        <f t="shared" ca="1" si="33"/>
        <v>91734.844140007612</v>
      </c>
      <c r="E15" s="1">
        <f t="shared" ca="1" si="33"/>
        <v>99902.990250743314</v>
      </c>
      <c r="F15" s="1">
        <f t="shared" ca="1" si="33"/>
        <v>85732.474422298663</v>
      </c>
      <c r="G15" s="1">
        <f t="shared" ca="1" si="33"/>
        <v>81127.188944393085</v>
      </c>
      <c r="H15" s="1">
        <f t="shared" ca="1" si="33"/>
        <v>64292.550095263621</v>
      </c>
      <c r="I15" s="1">
        <f t="shared" ca="1" si="33"/>
        <v>74618.450352289365</v>
      </c>
      <c r="J15" s="1">
        <f t="shared" ca="1" si="33"/>
        <v>61891.591002932626</v>
      </c>
      <c r="K15" s="1">
        <f t="shared" ca="1" si="33"/>
        <v>59274.580491807203</v>
      </c>
      <c r="L15" s="1">
        <f t="shared" ca="1" si="33"/>
        <v>71981.276623403246</v>
      </c>
      <c r="M15" s="1">
        <f t="shared" ca="1" si="33"/>
        <v>85244.166457761923</v>
      </c>
      <c r="N15" s="1">
        <f t="shared" ca="1" si="33"/>
        <v>71740.491398288737</v>
      </c>
      <c r="O15" s="1">
        <f t="shared" ca="1" si="33"/>
        <v>77816.077110376864</v>
      </c>
      <c r="P15" s="1">
        <f t="shared" ca="1" si="33"/>
        <v>77956.329762705864</v>
      </c>
      <c r="Q15" s="1">
        <f t="shared" ca="1" si="33"/>
        <v>85761.556244768202</v>
      </c>
      <c r="R15" s="1">
        <f t="shared" ca="1" si="33"/>
        <v>69730.120168271504</v>
      </c>
      <c r="S15" s="1">
        <f t="shared" ca="1" si="33"/>
        <v>58960.106798013949</v>
      </c>
      <c r="T15" s="1">
        <f t="shared" ca="1" si="33"/>
        <v>49540.994018954305</v>
      </c>
      <c r="U15" s="1">
        <f t="shared" ca="1" si="33"/>
        <v>41888.827508127717</v>
      </c>
      <c r="V15" s="1">
        <f t="shared" ca="1" si="33"/>
        <v>46549.995028795922</v>
      </c>
      <c r="W15" s="1">
        <f t="shared" ca="1" si="33"/>
        <v>53097.486501936146</v>
      </c>
      <c r="X15" s="1">
        <f t="shared" ca="1" si="33"/>
        <v>44160.02977227432</v>
      </c>
      <c r="Y15" s="1">
        <f t="shared" ca="1" si="33"/>
        <v>37199.58638465697</v>
      </c>
      <c r="Z15" s="1">
        <f t="shared" ca="1" si="33"/>
        <v>38116.534517599663</v>
      </c>
      <c r="AA15" s="1">
        <f t="shared" ca="1" si="33"/>
        <v>38230.550825872648</v>
      </c>
      <c r="AB15" s="1">
        <f t="shared" ca="1" si="33"/>
        <v>44843.950231162606</v>
      </c>
      <c r="AC15" s="1">
        <f t="shared" ca="1" si="33"/>
        <v>43651.78310597939</v>
      </c>
      <c r="AD15" s="1">
        <f t="shared" ca="1" si="33"/>
        <v>43715.707283106975</v>
      </c>
      <c r="AE15" s="1">
        <f t="shared" ca="1" si="33"/>
        <v>34533.969123241768</v>
      </c>
      <c r="AF15" s="1">
        <f t="shared" ca="1" si="33"/>
        <v>31686.415717160824</v>
      </c>
      <c r="AG15" s="1">
        <f t="shared" ca="1" si="33"/>
        <v>26825.523515496337</v>
      </c>
      <c r="AH15" s="1">
        <f t="shared" ref="AH15:AZ15" ca="1" si="34">AG15*(1+ Gain*2*(RAND()-0.5))</f>
        <v>20991.33866798376</v>
      </c>
      <c r="AI15" s="1">
        <f t="shared" ca="1" si="34"/>
        <v>19629.960201900205</v>
      </c>
      <c r="AJ15" s="1">
        <f t="shared" ca="1" si="34"/>
        <v>18007.715866942821</v>
      </c>
      <c r="AK15" s="1">
        <f t="shared" ca="1" si="34"/>
        <v>17714.278863782558</v>
      </c>
      <c r="AL15" s="1">
        <f t="shared" ca="1" si="34"/>
        <v>15419.729729960802</v>
      </c>
      <c r="AM15" s="1">
        <f t="shared" ca="1" si="34"/>
        <v>17095.375827770742</v>
      </c>
      <c r="AN15" s="1">
        <f t="shared" ca="1" si="34"/>
        <v>17086.519858966909</v>
      </c>
      <c r="AO15" s="1">
        <f t="shared" ca="1" si="34"/>
        <v>19191.018484306609</v>
      </c>
      <c r="AP15" s="1">
        <f t="shared" ca="1" si="34"/>
        <v>21150.982167341113</v>
      </c>
      <c r="AQ15" s="1">
        <f t="shared" ca="1" si="34"/>
        <v>20877.914557263841</v>
      </c>
      <c r="AR15" s="1">
        <f t="shared" ca="1" si="34"/>
        <v>20651.916728973541</v>
      </c>
      <c r="AS15" s="1">
        <f t="shared" ca="1" si="34"/>
        <v>19888.821414333881</v>
      </c>
      <c r="AT15" s="1">
        <f t="shared" ca="1" si="34"/>
        <v>22253.165398242098</v>
      </c>
      <c r="AU15" s="1">
        <f t="shared" ca="1" si="34"/>
        <v>23948.215174311546</v>
      </c>
      <c r="AV15" s="1">
        <f t="shared" ca="1" si="34"/>
        <v>21536.665419105841</v>
      </c>
      <c r="AW15" s="1">
        <f t="shared" ca="1" si="34"/>
        <v>24289.620789175406</v>
      </c>
      <c r="AX15" s="1">
        <f t="shared" ca="1" si="34"/>
        <v>24223.582175722324</v>
      </c>
      <c r="AY15" s="1">
        <f t="shared" ca="1" si="34"/>
        <v>22258.521012591817</v>
      </c>
      <c r="AZ15" s="1">
        <f t="shared" ca="1" si="34"/>
        <v>25890.815776759071</v>
      </c>
      <c r="BC15" s="1">
        <f t="shared" si="20"/>
        <v>100000</v>
      </c>
      <c r="BE15" s="5">
        <v>140000</v>
      </c>
      <c r="BF15" s="6">
        <v>37</v>
      </c>
      <c r="BG15">
        <f t="shared" si="8"/>
        <v>884</v>
      </c>
      <c r="BH15">
        <f t="shared" si="9"/>
        <v>81610000</v>
      </c>
      <c r="BI15">
        <f t="shared" si="4"/>
        <v>0.88665997993981949</v>
      </c>
      <c r="BJ15">
        <f t="shared" si="5"/>
        <v>0.79425790754257908</v>
      </c>
      <c r="BK15">
        <f t="shared" si="11"/>
        <v>0.29231895198978936</v>
      </c>
      <c r="BP15" s="5"/>
      <c r="BQ15" s="6"/>
      <c r="BR15" s="5"/>
      <c r="BS15" s="6"/>
      <c r="BU15" s="1">
        <f t="shared" si="12"/>
        <v>1093.2944606413994</v>
      </c>
      <c r="BW15" s="1">
        <f t="shared" si="13"/>
        <v>1203263099.3217442</v>
      </c>
      <c r="BX15" s="1">
        <f t="shared" si="10"/>
        <v>13</v>
      </c>
      <c r="BY15" s="1" t="s">
        <v>36</v>
      </c>
      <c r="CA15" s="10"/>
      <c r="CB15" s="10"/>
      <c r="CC15" s="10"/>
    </row>
    <row r="16" spans="1:85">
      <c r="A16" s="1">
        <v>100000</v>
      </c>
      <c r="B16" s="1">
        <f t="shared" ref="B16:AG16" ca="1" si="35">A16*(1+ Gain*2*(RAND()-0.5))</f>
        <v>81984.394519014386</v>
      </c>
      <c r="C16" s="1">
        <f t="shared" ca="1" si="35"/>
        <v>83396.083169344798</v>
      </c>
      <c r="D16" s="1">
        <f t="shared" ca="1" si="35"/>
        <v>79237.945392927882</v>
      </c>
      <c r="E16" s="1">
        <f t="shared" ca="1" si="35"/>
        <v>94101.734726865645</v>
      </c>
      <c r="F16" s="1">
        <f t="shared" ca="1" si="35"/>
        <v>85449.71525252251</v>
      </c>
      <c r="G16" s="1">
        <f t="shared" ca="1" si="35"/>
        <v>95243.90170996901</v>
      </c>
      <c r="H16" s="1">
        <f t="shared" ca="1" si="35"/>
        <v>78504.933810103044</v>
      </c>
      <c r="I16" s="1">
        <f t="shared" ca="1" si="35"/>
        <v>89793.961265560065</v>
      </c>
      <c r="J16" s="1">
        <f t="shared" ca="1" si="35"/>
        <v>108186.11318942605</v>
      </c>
      <c r="K16" s="1">
        <f t="shared" ca="1" si="35"/>
        <v>98356.989512348198</v>
      </c>
      <c r="L16" s="1">
        <f t="shared" ca="1" si="35"/>
        <v>108093.89963094887</v>
      </c>
      <c r="M16" s="1">
        <f t="shared" ca="1" si="35"/>
        <v>112352.56975924806</v>
      </c>
      <c r="N16" s="1">
        <f t="shared" ca="1" si="35"/>
        <v>93456.96448417494</v>
      </c>
      <c r="O16" s="1">
        <f t="shared" ca="1" si="35"/>
        <v>100405.89924877093</v>
      </c>
      <c r="P16" s="1">
        <f t="shared" ca="1" si="35"/>
        <v>105217.02206816121</v>
      </c>
      <c r="Q16" s="1">
        <f t="shared" ca="1" si="35"/>
        <v>123652.4364315729</v>
      </c>
      <c r="R16" s="1">
        <f t="shared" ca="1" si="35"/>
        <v>98640.398908146657</v>
      </c>
      <c r="S16" s="1">
        <f t="shared" ca="1" si="35"/>
        <v>102746.29452114616</v>
      </c>
      <c r="T16" s="1">
        <f t="shared" ca="1" si="35"/>
        <v>86664.499778229787</v>
      </c>
      <c r="U16" s="1">
        <f t="shared" ca="1" si="35"/>
        <v>80894.125758029462</v>
      </c>
      <c r="V16" s="1">
        <f t="shared" ca="1" si="35"/>
        <v>80837.980450945979</v>
      </c>
      <c r="W16" s="1">
        <f t="shared" ca="1" si="35"/>
        <v>84382.43272622228</v>
      </c>
      <c r="X16" s="1">
        <f t="shared" ca="1" si="35"/>
        <v>77294.46019539499</v>
      </c>
      <c r="Y16" s="1">
        <f t="shared" ca="1" si="35"/>
        <v>67058.517216211796</v>
      </c>
      <c r="Z16" s="1">
        <f t="shared" ca="1" si="35"/>
        <v>54828.039344687211</v>
      </c>
      <c r="AA16" s="1">
        <f t="shared" ca="1" si="35"/>
        <v>52897.100037386335</v>
      </c>
      <c r="AB16" s="1">
        <f t="shared" ca="1" si="35"/>
        <v>64303.922171153914</v>
      </c>
      <c r="AC16" s="1">
        <f t="shared" ca="1" si="35"/>
        <v>69832.401339614968</v>
      </c>
      <c r="AD16" s="1">
        <f t="shared" ca="1" si="35"/>
        <v>76379.030118412134</v>
      </c>
      <c r="AE16" s="1">
        <f t="shared" ca="1" si="35"/>
        <v>82528.467904172066</v>
      </c>
      <c r="AF16" s="1">
        <f t="shared" ca="1" si="35"/>
        <v>65427.853279963412</v>
      </c>
      <c r="AG16" s="1">
        <f t="shared" ca="1" si="35"/>
        <v>68848.943938073877</v>
      </c>
      <c r="AH16" s="1">
        <f t="shared" ref="AH16:AZ16" ca="1" si="36">AG16*(1+ Gain*2*(RAND()-0.5))</f>
        <v>64042.80309589114</v>
      </c>
      <c r="AI16" s="1">
        <f t="shared" ca="1" si="36"/>
        <v>69720.763159420632</v>
      </c>
      <c r="AJ16" s="1">
        <f t="shared" ca="1" si="36"/>
        <v>74423.190976252925</v>
      </c>
      <c r="AK16" s="1">
        <f t="shared" ca="1" si="36"/>
        <v>81424.913020159729</v>
      </c>
      <c r="AL16" s="1">
        <f t="shared" ca="1" si="36"/>
        <v>68550.486112707062</v>
      </c>
      <c r="AM16" s="1">
        <f t="shared" ca="1" si="36"/>
        <v>57424.072103256403</v>
      </c>
      <c r="AN16" s="1">
        <f t="shared" ca="1" si="36"/>
        <v>64676.569977636769</v>
      </c>
      <c r="AO16" s="1">
        <f t="shared" ca="1" si="36"/>
        <v>71396.115989268859</v>
      </c>
      <c r="AP16" s="1">
        <f t="shared" ca="1" si="36"/>
        <v>72633.317583577358</v>
      </c>
      <c r="AQ16" s="1">
        <f t="shared" ca="1" si="36"/>
        <v>70244.400503133831</v>
      </c>
      <c r="AR16" s="1">
        <f t="shared" ca="1" si="36"/>
        <v>69210.679296298069</v>
      </c>
      <c r="AS16" s="1">
        <f t="shared" ca="1" si="36"/>
        <v>68728.904397686987</v>
      </c>
      <c r="AT16" s="1">
        <f t="shared" ca="1" si="36"/>
        <v>64870.682947280678</v>
      </c>
      <c r="AU16" s="1">
        <f t="shared" ca="1" si="36"/>
        <v>73313.58761203925</v>
      </c>
      <c r="AV16" s="1">
        <f t="shared" ca="1" si="36"/>
        <v>77677.339297396829</v>
      </c>
      <c r="AW16" s="1">
        <f t="shared" ca="1" si="36"/>
        <v>79220.064890450871</v>
      </c>
      <c r="AX16" s="1">
        <f t="shared" ca="1" si="36"/>
        <v>67762.659793812723</v>
      </c>
      <c r="AY16" s="1">
        <f t="shared" ca="1" si="36"/>
        <v>54459.593970385824</v>
      </c>
      <c r="AZ16" s="1">
        <f t="shared" ca="1" si="36"/>
        <v>48399.898175336268</v>
      </c>
      <c r="BC16" s="1">
        <f t="shared" si="20"/>
        <v>110000</v>
      </c>
      <c r="BE16" s="5">
        <v>150000</v>
      </c>
      <c r="BF16" s="6">
        <v>28</v>
      </c>
      <c r="BG16">
        <f t="shared" si="8"/>
        <v>913</v>
      </c>
      <c r="BH16">
        <f t="shared" si="9"/>
        <v>86250000</v>
      </c>
      <c r="BI16">
        <f t="shared" si="4"/>
        <v>0.91574724172517552</v>
      </c>
      <c r="BJ16">
        <f t="shared" si="5"/>
        <v>0.83941605839416056</v>
      </c>
      <c r="BK16">
        <f t="shared" si="11"/>
        <v>0.31607850314935071</v>
      </c>
      <c r="BP16" s="5"/>
      <c r="BQ16" s="6"/>
      <c r="BR16" s="5"/>
      <c r="BS16" s="6"/>
      <c r="BU16" s="1">
        <f t="shared" si="12"/>
        <v>888.88888888888891</v>
      </c>
      <c r="BW16" s="1">
        <f t="shared" si="13"/>
        <v>923363265.85690093</v>
      </c>
      <c r="BX16" s="1">
        <f t="shared" si="10"/>
        <v>14</v>
      </c>
      <c r="BY16" s="1" t="s">
        <v>37</v>
      </c>
      <c r="CA16" s="10"/>
      <c r="CB16" s="10"/>
      <c r="CC16" s="10"/>
    </row>
    <row r="17" spans="1:81">
      <c r="A17" s="1">
        <v>100000</v>
      </c>
      <c r="B17" s="1">
        <f t="shared" ref="B17:AG17" ca="1" si="37">A17*(1+ Gain*2*(RAND()-0.5))</f>
        <v>96360.196466453635</v>
      </c>
      <c r="C17" s="1">
        <f t="shared" ca="1" si="37"/>
        <v>83643.664828388544</v>
      </c>
      <c r="D17" s="1">
        <f t="shared" ca="1" si="37"/>
        <v>89677.57384634373</v>
      </c>
      <c r="E17" s="1">
        <f t="shared" ca="1" si="37"/>
        <v>91524.571161566942</v>
      </c>
      <c r="F17" s="1">
        <f t="shared" ca="1" si="37"/>
        <v>98400.674456031848</v>
      </c>
      <c r="G17" s="1">
        <f t="shared" ca="1" si="37"/>
        <v>116637.01519209772</v>
      </c>
      <c r="H17" s="1">
        <f t="shared" ca="1" si="37"/>
        <v>93546.15540925735</v>
      </c>
      <c r="I17" s="1">
        <f t="shared" ca="1" si="37"/>
        <v>93116.944338539688</v>
      </c>
      <c r="J17" s="1">
        <f t="shared" ca="1" si="37"/>
        <v>99462.553436755465</v>
      </c>
      <c r="K17" s="1">
        <f t="shared" ca="1" si="37"/>
        <v>97797.504282151393</v>
      </c>
      <c r="L17" s="1">
        <f t="shared" ca="1" si="37"/>
        <v>95279.300973929727</v>
      </c>
      <c r="M17" s="1">
        <f t="shared" ca="1" si="37"/>
        <v>80496.158588581122</v>
      </c>
      <c r="N17" s="1">
        <f t="shared" ca="1" si="37"/>
        <v>90691.662992631522</v>
      </c>
      <c r="O17" s="1">
        <f t="shared" ca="1" si="37"/>
        <v>96834.679377856912</v>
      </c>
      <c r="P17" s="1">
        <f t="shared" ca="1" si="37"/>
        <v>90829.987353869365</v>
      </c>
      <c r="Q17" s="1">
        <f t="shared" ca="1" si="37"/>
        <v>97650.978693210054</v>
      </c>
      <c r="R17" s="1">
        <f t="shared" ca="1" si="37"/>
        <v>97554.781044424933</v>
      </c>
      <c r="S17" s="1">
        <f t="shared" ca="1" si="37"/>
        <v>104155.70996943729</v>
      </c>
      <c r="T17" s="1">
        <f t="shared" ca="1" si="37"/>
        <v>101968.25348840155</v>
      </c>
      <c r="U17" s="1">
        <f t="shared" ca="1" si="37"/>
        <v>89454.886695966445</v>
      </c>
      <c r="V17" s="1">
        <f t="shared" ca="1" si="37"/>
        <v>90878.012313652493</v>
      </c>
      <c r="W17" s="1">
        <f t="shared" ca="1" si="37"/>
        <v>72185.287787820518</v>
      </c>
      <c r="X17" s="1">
        <f t="shared" ca="1" si="37"/>
        <v>62495.165721424288</v>
      </c>
      <c r="Y17" s="1">
        <f t="shared" ca="1" si="37"/>
        <v>67017.228503702179</v>
      </c>
      <c r="Z17" s="1">
        <f t="shared" ca="1" si="37"/>
        <v>64223.078350689291</v>
      </c>
      <c r="AA17" s="1">
        <f t="shared" ca="1" si="37"/>
        <v>62499.493659807697</v>
      </c>
      <c r="AB17" s="1">
        <f t="shared" ca="1" si="37"/>
        <v>61762.882646763115</v>
      </c>
      <c r="AC17" s="1">
        <f t="shared" ca="1" si="37"/>
        <v>54030.974477940101</v>
      </c>
      <c r="AD17" s="1">
        <f t="shared" ca="1" si="37"/>
        <v>42298.131805614255</v>
      </c>
      <c r="AE17" s="1">
        <f t="shared" ca="1" si="37"/>
        <v>39078.884372067048</v>
      </c>
      <c r="AF17" s="1">
        <f t="shared" ca="1" si="37"/>
        <v>44078.699562302536</v>
      </c>
      <c r="AG17" s="1">
        <f t="shared" ca="1" si="37"/>
        <v>49360.512365427312</v>
      </c>
      <c r="AH17" s="1">
        <f t="shared" ref="AH17:AZ17" ca="1" si="38">AG17*(1+ Gain*2*(RAND()-0.5))</f>
        <v>39477.12813116896</v>
      </c>
      <c r="AI17" s="1">
        <f t="shared" ca="1" si="38"/>
        <v>37246.890006847199</v>
      </c>
      <c r="AJ17" s="1">
        <f t="shared" ca="1" si="38"/>
        <v>33848.625648794477</v>
      </c>
      <c r="AK17" s="1">
        <f t="shared" ca="1" si="38"/>
        <v>35529.417994694217</v>
      </c>
      <c r="AL17" s="1">
        <f t="shared" ca="1" si="38"/>
        <v>30156.716977568216</v>
      </c>
      <c r="AM17" s="1">
        <f t="shared" ca="1" si="38"/>
        <v>25071.753617778042</v>
      </c>
      <c r="AN17" s="1">
        <f t="shared" ca="1" si="38"/>
        <v>22342.469376063382</v>
      </c>
      <c r="AO17" s="1">
        <f t="shared" ca="1" si="38"/>
        <v>18730.089320327144</v>
      </c>
      <c r="AP17" s="1">
        <f t="shared" ca="1" si="38"/>
        <v>16148.252349670795</v>
      </c>
      <c r="AQ17" s="1">
        <f t="shared" ca="1" si="38"/>
        <v>16292.28495850867</v>
      </c>
      <c r="AR17" s="1">
        <f t="shared" ca="1" si="38"/>
        <v>18184.733089297264</v>
      </c>
      <c r="AS17" s="1">
        <f t="shared" ca="1" si="38"/>
        <v>14665.881557852308</v>
      </c>
      <c r="AT17" s="1">
        <f t="shared" ca="1" si="38"/>
        <v>14315.2014406365</v>
      </c>
      <c r="AU17" s="1">
        <f t="shared" ca="1" si="38"/>
        <v>11764.049817048335</v>
      </c>
      <c r="AV17" s="1">
        <f t="shared" ca="1" si="38"/>
        <v>13134.915623822873</v>
      </c>
      <c r="AW17" s="1">
        <f t="shared" ca="1" si="38"/>
        <v>12238.520980781928</v>
      </c>
      <c r="AX17" s="1">
        <f t="shared" ca="1" si="38"/>
        <v>9629.8173555810736</v>
      </c>
      <c r="AY17" s="1">
        <f t="shared" ca="1" si="38"/>
        <v>9962.9196371155504</v>
      </c>
      <c r="AZ17" s="1">
        <f t="shared" ca="1" si="38"/>
        <v>8421.4281881684801</v>
      </c>
      <c r="BC17" s="1">
        <f t="shared" si="20"/>
        <v>120000</v>
      </c>
      <c r="BE17" s="5">
        <v>160000</v>
      </c>
      <c r="BF17" s="6">
        <v>29</v>
      </c>
      <c r="BG17">
        <f t="shared" si="8"/>
        <v>940</v>
      </c>
      <c r="BH17">
        <f t="shared" si="9"/>
        <v>90840000</v>
      </c>
      <c r="BI17">
        <f t="shared" si="4"/>
        <v>0.9428284854563691</v>
      </c>
      <c r="BJ17">
        <f t="shared" si="5"/>
        <v>0.88408759124087588</v>
      </c>
      <c r="BK17">
        <f t="shared" si="11"/>
        <v>0.33941581435303475</v>
      </c>
      <c r="BP17" s="5"/>
      <c r="BQ17" s="6"/>
      <c r="BR17" s="5"/>
      <c r="BS17" s="6"/>
      <c r="BU17" s="1">
        <f t="shared" si="12"/>
        <v>732.421875</v>
      </c>
      <c r="BW17" s="1">
        <f t="shared" si="13"/>
        <v>720789576.58324778</v>
      </c>
      <c r="BX17" s="1">
        <f t="shared" si="10"/>
        <v>15</v>
      </c>
      <c r="BY17" s="1" t="s">
        <v>38</v>
      </c>
      <c r="CA17" s="10"/>
      <c r="CB17" s="10"/>
      <c r="CC17" s="10"/>
    </row>
    <row r="18" spans="1:81">
      <c r="A18" s="1">
        <v>100000</v>
      </c>
      <c r="B18" s="1">
        <f t="shared" ref="B18:AG18" ca="1" si="39">A18*(1+ Gain*2*(RAND()-0.5))</f>
        <v>81119.292722237529</v>
      </c>
      <c r="C18" s="1">
        <f t="shared" ca="1" si="39"/>
        <v>80135.694216094649</v>
      </c>
      <c r="D18" s="1">
        <f t="shared" ca="1" si="39"/>
        <v>63890.729840044296</v>
      </c>
      <c r="E18" s="1">
        <f t="shared" ca="1" si="39"/>
        <v>63873.977107901541</v>
      </c>
      <c r="F18" s="1">
        <f t="shared" ca="1" si="39"/>
        <v>55097.927471639581</v>
      </c>
      <c r="G18" s="1">
        <f t="shared" ca="1" si="39"/>
        <v>63169.328576647364</v>
      </c>
      <c r="H18" s="1">
        <f t="shared" ca="1" si="39"/>
        <v>68596.267466705627</v>
      </c>
      <c r="I18" s="1">
        <f t="shared" ca="1" si="39"/>
        <v>62164.292196340466</v>
      </c>
      <c r="J18" s="1">
        <f t="shared" ca="1" si="39"/>
        <v>73157.01976398546</v>
      </c>
      <c r="K18" s="1">
        <f t="shared" ca="1" si="39"/>
        <v>61509.804913865672</v>
      </c>
      <c r="L18" s="1">
        <f t="shared" ca="1" si="39"/>
        <v>56430.038587381263</v>
      </c>
      <c r="M18" s="1">
        <f t="shared" ca="1" si="39"/>
        <v>57374.588508616209</v>
      </c>
      <c r="N18" s="1">
        <f t="shared" ca="1" si="39"/>
        <v>52574.52995323472</v>
      </c>
      <c r="O18" s="1">
        <f t="shared" ca="1" si="39"/>
        <v>61659.36029533697</v>
      </c>
      <c r="P18" s="1">
        <f t="shared" ca="1" si="39"/>
        <v>64348.669242716067</v>
      </c>
      <c r="Q18" s="1">
        <f t="shared" ca="1" si="39"/>
        <v>56005.61648029113</v>
      </c>
      <c r="R18" s="1">
        <f t="shared" ca="1" si="39"/>
        <v>44447.890650440713</v>
      </c>
      <c r="S18" s="1">
        <f t="shared" ca="1" si="39"/>
        <v>52310.570631889728</v>
      </c>
      <c r="T18" s="1">
        <f t="shared" ca="1" si="39"/>
        <v>55035.817639210385</v>
      </c>
      <c r="U18" s="1">
        <f t="shared" ca="1" si="39"/>
        <v>62105.242638828946</v>
      </c>
      <c r="V18" s="1">
        <f t="shared" ca="1" si="39"/>
        <v>59979.199191146487</v>
      </c>
      <c r="W18" s="1">
        <f t="shared" ca="1" si="39"/>
        <v>71652.105373188839</v>
      </c>
      <c r="X18" s="1">
        <f t="shared" ca="1" si="39"/>
        <v>76376.507502812092</v>
      </c>
      <c r="Y18" s="1">
        <f t="shared" ca="1" si="39"/>
        <v>83401.960862423512</v>
      </c>
      <c r="Z18" s="1">
        <f t="shared" ca="1" si="39"/>
        <v>74652.423046036347</v>
      </c>
      <c r="AA18" s="1">
        <f t="shared" ca="1" si="39"/>
        <v>59766.044420409351</v>
      </c>
      <c r="AB18" s="1">
        <f t="shared" ca="1" si="39"/>
        <v>52424.042416029399</v>
      </c>
      <c r="AC18" s="1">
        <f t="shared" ca="1" si="39"/>
        <v>55639.528567740577</v>
      </c>
      <c r="AD18" s="1">
        <f t="shared" ca="1" si="39"/>
        <v>46099.775886227297</v>
      </c>
      <c r="AE18" s="1">
        <f t="shared" ca="1" si="39"/>
        <v>37154.039296314702</v>
      </c>
      <c r="AF18" s="1">
        <f t="shared" ca="1" si="39"/>
        <v>31867.137515412753</v>
      </c>
      <c r="AG18" s="1">
        <f t="shared" ca="1" si="39"/>
        <v>31748.832036586344</v>
      </c>
      <c r="AH18" s="1">
        <f t="shared" ref="AH18:AZ18" ca="1" si="40">AG18*(1+ Gain*2*(RAND()-0.5))</f>
        <v>33139.337174106164</v>
      </c>
      <c r="AI18" s="1">
        <f t="shared" ca="1" si="40"/>
        <v>28170.991681109637</v>
      </c>
      <c r="AJ18" s="1">
        <f t="shared" ca="1" si="40"/>
        <v>25274.110251498863</v>
      </c>
      <c r="AK18" s="1">
        <f t="shared" ca="1" si="40"/>
        <v>25086.309177064573</v>
      </c>
      <c r="AL18" s="1">
        <f t="shared" ca="1" si="40"/>
        <v>24650.472406187699</v>
      </c>
      <c r="AM18" s="1">
        <f t="shared" ca="1" si="40"/>
        <v>28282.848534869583</v>
      </c>
      <c r="AN18" s="1">
        <f t="shared" ca="1" si="40"/>
        <v>31472.335232439887</v>
      </c>
      <c r="AO18" s="1">
        <f t="shared" ca="1" si="40"/>
        <v>29264.850172672006</v>
      </c>
      <c r="AP18" s="1">
        <f t="shared" ca="1" si="40"/>
        <v>24529.760071053694</v>
      </c>
      <c r="AQ18" s="1">
        <f t="shared" ca="1" si="40"/>
        <v>29332.344557797976</v>
      </c>
      <c r="AR18" s="1">
        <f t="shared" ca="1" si="40"/>
        <v>33955.017052033116</v>
      </c>
      <c r="AS18" s="1">
        <f t="shared" ca="1" si="40"/>
        <v>34789.03325113083</v>
      </c>
      <c r="AT18" s="1">
        <f t="shared" ca="1" si="40"/>
        <v>41884.392937269913</v>
      </c>
      <c r="AU18" s="1">
        <f t="shared" ca="1" si="40"/>
        <v>37405.841729974731</v>
      </c>
      <c r="AV18" s="1">
        <f t="shared" ca="1" si="40"/>
        <v>32148.570665677074</v>
      </c>
      <c r="AW18" s="1">
        <f t="shared" ca="1" si="40"/>
        <v>28272.353335645228</v>
      </c>
      <c r="AX18" s="1">
        <f t="shared" ca="1" si="40"/>
        <v>33283.594144891933</v>
      </c>
      <c r="AY18" s="1">
        <f t="shared" ca="1" si="40"/>
        <v>33727.801399043157</v>
      </c>
      <c r="AZ18" s="1">
        <f t="shared" ca="1" si="40"/>
        <v>26528.427649751015</v>
      </c>
      <c r="BC18" s="1">
        <f t="shared" si="20"/>
        <v>130000</v>
      </c>
      <c r="BE18" s="5">
        <v>170000</v>
      </c>
      <c r="BF18" s="6">
        <v>27</v>
      </c>
      <c r="BG18">
        <f t="shared" si="8"/>
        <v>952</v>
      </c>
      <c r="BH18">
        <f t="shared" si="9"/>
        <v>93000000</v>
      </c>
      <c r="BI18">
        <f t="shared" si="4"/>
        <v>0.95486459378134403</v>
      </c>
      <c r="BJ18">
        <f t="shared" si="5"/>
        <v>0.9051094890510949</v>
      </c>
      <c r="BK18">
        <f t="shared" si="11"/>
        <v>0.35018329928959624</v>
      </c>
      <c r="BP18" s="5"/>
      <c r="BQ18" s="6"/>
      <c r="BR18" s="5"/>
      <c r="BS18" s="6"/>
      <c r="BU18" s="1">
        <f t="shared" si="12"/>
        <v>610.62487278648484</v>
      </c>
      <c r="BW18" s="1">
        <f t="shared" si="13"/>
        <v>571172857.51731014</v>
      </c>
      <c r="BX18" s="1">
        <f t="shared" si="10"/>
        <v>16</v>
      </c>
      <c r="BY18" s="1" t="s">
        <v>39</v>
      </c>
      <c r="BZ18" s="10">
        <v>0.23400000000000001</v>
      </c>
      <c r="CA18" s="10">
        <v>0.123</v>
      </c>
      <c r="CB18" s="10"/>
      <c r="CC18" s="10">
        <v>0.23400000000000001</v>
      </c>
    </row>
    <row r="19" spans="1:81">
      <c r="A19" s="1">
        <v>100000</v>
      </c>
      <c r="B19" s="1">
        <f t="shared" ref="B19:AG19" ca="1" si="41">A19*(1+ Gain*2*(RAND()-0.5))</f>
        <v>89265.574905242742</v>
      </c>
      <c r="C19" s="1">
        <f t="shared" ca="1" si="41"/>
        <v>81216.222705779845</v>
      </c>
      <c r="D19" s="1">
        <f t="shared" ca="1" si="41"/>
        <v>71556.055157398674</v>
      </c>
      <c r="E19" s="1">
        <f t="shared" ca="1" si="41"/>
        <v>56689.720911067314</v>
      </c>
      <c r="F19" s="1">
        <f t="shared" ca="1" si="41"/>
        <v>68999.970098190432</v>
      </c>
      <c r="G19" s="1">
        <f t="shared" ca="1" si="41"/>
        <v>75490.460232685349</v>
      </c>
      <c r="H19" s="1">
        <f t="shared" ca="1" si="41"/>
        <v>89471.091586209135</v>
      </c>
      <c r="I19" s="1">
        <f t="shared" ca="1" si="41"/>
        <v>101916.91265462691</v>
      </c>
      <c r="J19" s="1">
        <f t="shared" ca="1" si="41"/>
        <v>104821.32537351828</v>
      </c>
      <c r="K19" s="1">
        <f t="shared" ca="1" si="41"/>
        <v>98916.514688267111</v>
      </c>
      <c r="L19" s="1">
        <f t="shared" ca="1" si="41"/>
        <v>96681.914215353507</v>
      </c>
      <c r="M19" s="1">
        <f t="shared" ca="1" si="41"/>
        <v>86149.549069342596</v>
      </c>
      <c r="N19" s="1">
        <f t="shared" ca="1" si="41"/>
        <v>81707.66888924496</v>
      </c>
      <c r="O19" s="1">
        <f t="shared" ca="1" si="41"/>
        <v>68235.230874938614</v>
      </c>
      <c r="P19" s="1">
        <f t="shared" ca="1" si="41"/>
        <v>56340.717499291684</v>
      </c>
      <c r="Q19" s="1">
        <f t="shared" ca="1" si="41"/>
        <v>56336.205250913743</v>
      </c>
      <c r="R19" s="1">
        <f t="shared" ca="1" si="41"/>
        <v>45837.633087503775</v>
      </c>
      <c r="S19" s="1">
        <f t="shared" ca="1" si="41"/>
        <v>45632.341318637977</v>
      </c>
      <c r="T19" s="1">
        <f t="shared" ca="1" si="41"/>
        <v>54181.383680537387</v>
      </c>
      <c r="U19" s="1">
        <f t="shared" ca="1" si="41"/>
        <v>60823.43516885089</v>
      </c>
      <c r="V19" s="1">
        <f t="shared" ca="1" si="41"/>
        <v>68303.272578392818</v>
      </c>
      <c r="W19" s="1">
        <f t="shared" ca="1" si="41"/>
        <v>60598.809579149551</v>
      </c>
      <c r="X19" s="1">
        <f t="shared" ca="1" si="41"/>
        <v>58885.632340498567</v>
      </c>
      <c r="Y19" s="1">
        <f t="shared" ca="1" si="41"/>
        <v>58574.163676993754</v>
      </c>
      <c r="Z19" s="1">
        <f t="shared" ca="1" si="41"/>
        <v>65279.965784373373</v>
      </c>
      <c r="AA19" s="1">
        <f t="shared" ca="1" si="41"/>
        <v>58042.366255459427</v>
      </c>
      <c r="AB19" s="1">
        <f t="shared" ca="1" si="41"/>
        <v>61001.260262722011</v>
      </c>
      <c r="AC19" s="1">
        <f t="shared" ca="1" si="41"/>
        <v>63041.611690950827</v>
      </c>
      <c r="AD19" s="1">
        <f t="shared" ca="1" si="41"/>
        <v>52762.447837323016</v>
      </c>
      <c r="AE19" s="1">
        <f t="shared" ca="1" si="41"/>
        <v>54008.834462624181</v>
      </c>
      <c r="AF19" s="1">
        <f t="shared" ca="1" si="41"/>
        <v>55913.559676799625</v>
      </c>
      <c r="AG19" s="1">
        <f t="shared" ca="1" si="41"/>
        <v>54042.740616781914</v>
      </c>
      <c r="AH19" s="1">
        <f t="shared" ref="AH19:AZ19" ca="1" si="42">AG19*(1+ Gain*2*(RAND()-0.5))</f>
        <v>55161.288889130439</v>
      </c>
      <c r="AI19" s="1">
        <f t="shared" ca="1" si="42"/>
        <v>46527.352813146368</v>
      </c>
      <c r="AJ19" s="1">
        <f t="shared" ca="1" si="42"/>
        <v>46595.787647879471</v>
      </c>
      <c r="AK19" s="1">
        <f t="shared" ca="1" si="42"/>
        <v>53163.451769342617</v>
      </c>
      <c r="AL19" s="1">
        <f t="shared" ca="1" si="42"/>
        <v>43987.196788389847</v>
      </c>
      <c r="AM19" s="1">
        <f t="shared" ca="1" si="42"/>
        <v>44345.743301427196</v>
      </c>
      <c r="AN19" s="1">
        <f t="shared" ca="1" si="42"/>
        <v>39499.627831888516</v>
      </c>
      <c r="AO19" s="1">
        <f t="shared" ca="1" si="42"/>
        <v>32571.225574101001</v>
      </c>
      <c r="AP19" s="1">
        <f t="shared" ca="1" si="42"/>
        <v>31288.624734880668</v>
      </c>
      <c r="AQ19" s="1">
        <f t="shared" ca="1" si="42"/>
        <v>29755.981009920302</v>
      </c>
      <c r="AR19" s="1">
        <f t="shared" ca="1" si="42"/>
        <v>31141.135783691654</v>
      </c>
      <c r="AS19" s="1">
        <f t="shared" ca="1" si="42"/>
        <v>35436.302300934687</v>
      </c>
      <c r="AT19" s="1">
        <f t="shared" ca="1" si="42"/>
        <v>43044.707366716364</v>
      </c>
      <c r="AU19" s="1">
        <f t="shared" ca="1" si="42"/>
        <v>46154.772040861986</v>
      </c>
      <c r="AV19" s="1">
        <f t="shared" ca="1" si="42"/>
        <v>53875.529571364619</v>
      </c>
      <c r="AW19" s="1">
        <f t="shared" ca="1" si="42"/>
        <v>64953.415568556557</v>
      </c>
      <c r="AX19" s="1">
        <f t="shared" ca="1" si="42"/>
        <v>78305.760128488575</v>
      </c>
      <c r="AY19" s="1">
        <f t="shared" ca="1" si="42"/>
        <v>67014.116007405668</v>
      </c>
      <c r="AZ19" s="1">
        <f t="shared" ca="1" si="42"/>
        <v>75756.474435088094</v>
      </c>
      <c r="BC19" s="1">
        <f t="shared" si="20"/>
        <v>140000</v>
      </c>
      <c r="BE19" s="5">
        <v>180000</v>
      </c>
      <c r="BF19" s="6">
        <v>12</v>
      </c>
      <c r="BG19">
        <f t="shared" si="8"/>
        <v>959</v>
      </c>
      <c r="BH19">
        <f t="shared" si="9"/>
        <v>94330000</v>
      </c>
      <c r="BI19">
        <f t="shared" si="4"/>
        <v>0.96188565697091277</v>
      </c>
      <c r="BJ19">
        <f t="shared" si="5"/>
        <v>0.9180535279805353</v>
      </c>
      <c r="BK19">
        <f t="shared" si="11"/>
        <v>0.35658357066332819</v>
      </c>
      <c r="BP19" s="5"/>
      <c r="BQ19" s="6"/>
      <c r="BR19" s="5"/>
      <c r="BS19" s="6"/>
      <c r="BU19" s="1">
        <f t="shared" si="12"/>
        <v>514.4032921810699</v>
      </c>
      <c r="BW19" s="1">
        <f t="shared" si="13"/>
        <v>458673482.27290231</v>
      </c>
      <c r="BX19" s="1">
        <f t="shared" si="10"/>
        <v>17</v>
      </c>
      <c r="BY19" s="1" t="s">
        <v>40</v>
      </c>
      <c r="CA19" s="10"/>
      <c r="CB19" s="10"/>
      <c r="CC19" s="10"/>
    </row>
    <row r="20" spans="1:81">
      <c r="A20" s="1">
        <v>100000</v>
      </c>
      <c r="B20" s="1">
        <f t="shared" ref="B20:AG20" ca="1" si="43">A20*(1+ Gain*2*(RAND()-0.5))</f>
        <v>104671.68101678317</v>
      </c>
      <c r="C20" s="1">
        <f t="shared" ca="1" si="43"/>
        <v>89276.068861180291</v>
      </c>
      <c r="D20" s="1">
        <f t="shared" ca="1" si="43"/>
        <v>92004.948445749731</v>
      </c>
      <c r="E20" s="1">
        <f t="shared" ca="1" si="43"/>
        <v>89240.813281925715</v>
      </c>
      <c r="F20" s="1">
        <f t="shared" ca="1" si="43"/>
        <v>75170.611024488782</v>
      </c>
      <c r="G20" s="1">
        <f t="shared" ca="1" si="43"/>
        <v>85893.30198801613</v>
      </c>
      <c r="H20" s="1">
        <f t="shared" ca="1" si="43"/>
        <v>72282.744837196587</v>
      </c>
      <c r="I20" s="1">
        <f t="shared" ca="1" si="43"/>
        <v>86396.929751680582</v>
      </c>
      <c r="J20" s="1">
        <f t="shared" ca="1" si="43"/>
        <v>82058.496717117814</v>
      </c>
      <c r="K20" s="1">
        <f t="shared" ca="1" si="43"/>
        <v>81810.39351134497</v>
      </c>
      <c r="L20" s="1">
        <f t="shared" ca="1" si="43"/>
        <v>99005.985045397159</v>
      </c>
      <c r="M20" s="1">
        <f t="shared" ca="1" si="43"/>
        <v>80246.533793079885</v>
      </c>
      <c r="N20" s="1">
        <f t="shared" ca="1" si="43"/>
        <v>92242.385060454661</v>
      </c>
      <c r="O20" s="1">
        <f t="shared" ca="1" si="43"/>
        <v>74412.226055733758</v>
      </c>
      <c r="P20" s="1">
        <f t="shared" ca="1" si="43"/>
        <v>81494.747079404042</v>
      </c>
      <c r="Q20" s="1">
        <f t="shared" ca="1" si="43"/>
        <v>80760.403368848143</v>
      </c>
      <c r="R20" s="1">
        <f t="shared" ca="1" si="43"/>
        <v>68347.307225134078</v>
      </c>
      <c r="S20" s="1">
        <f t="shared" ca="1" si="43"/>
        <v>72309.046442631414</v>
      </c>
      <c r="T20" s="1">
        <f t="shared" ca="1" si="43"/>
        <v>61814.367304256244</v>
      </c>
      <c r="U20" s="1">
        <f t="shared" ca="1" si="43"/>
        <v>49692.311231681721</v>
      </c>
      <c r="V20" s="1">
        <f t="shared" ca="1" si="43"/>
        <v>58141.899028230073</v>
      </c>
      <c r="W20" s="1">
        <f t="shared" ca="1" si="43"/>
        <v>53731.346496854647</v>
      </c>
      <c r="X20" s="1">
        <f t="shared" ca="1" si="43"/>
        <v>52802.434602857764</v>
      </c>
      <c r="Y20" s="1">
        <f t="shared" ca="1" si="43"/>
        <v>42671.211680315217</v>
      </c>
      <c r="Z20" s="1">
        <f t="shared" ca="1" si="43"/>
        <v>41624.085227862604</v>
      </c>
      <c r="AA20" s="1">
        <f t="shared" ca="1" si="43"/>
        <v>48242.211820211916</v>
      </c>
      <c r="AB20" s="1">
        <f t="shared" ca="1" si="43"/>
        <v>46544.485476356247</v>
      </c>
      <c r="AC20" s="1">
        <f t="shared" ca="1" si="43"/>
        <v>38597.060842759427</v>
      </c>
      <c r="AD20" s="1">
        <f t="shared" ca="1" si="43"/>
        <v>45559.020806292814</v>
      </c>
      <c r="AE20" s="1">
        <f t="shared" ca="1" si="43"/>
        <v>51150.28104156362</v>
      </c>
      <c r="AF20" s="1">
        <f t="shared" ca="1" si="43"/>
        <v>53339.7531414525</v>
      </c>
      <c r="AG20" s="1">
        <f t="shared" ca="1" si="43"/>
        <v>42260.919641272725</v>
      </c>
      <c r="AH20" s="1">
        <f t="shared" ref="AH20:AZ20" ca="1" si="44">AG20*(1+ Gain*2*(RAND()-0.5))</f>
        <v>36626.568798604552</v>
      </c>
      <c r="AI20" s="1">
        <f t="shared" ca="1" si="44"/>
        <v>44619.901958789073</v>
      </c>
      <c r="AJ20" s="1">
        <f t="shared" ca="1" si="44"/>
        <v>36912.088161480162</v>
      </c>
      <c r="AK20" s="1">
        <f t="shared" ca="1" si="44"/>
        <v>39417.27841852155</v>
      </c>
      <c r="AL20" s="1">
        <f t="shared" ca="1" si="44"/>
        <v>30875.125440813568</v>
      </c>
      <c r="AM20" s="1">
        <f t="shared" ca="1" si="44"/>
        <v>24131.986491675671</v>
      </c>
      <c r="AN20" s="1">
        <f t="shared" ca="1" si="44"/>
        <v>27368.91214283523</v>
      </c>
      <c r="AO20" s="1">
        <f t="shared" ca="1" si="44"/>
        <v>32462.537828720113</v>
      </c>
      <c r="AP20" s="1">
        <f t="shared" ca="1" si="44"/>
        <v>39309.027656947583</v>
      </c>
      <c r="AQ20" s="1">
        <f t="shared" ca="1" si="44"/>
        <v>31621.85667637931</v>
      </c>
      <c r="AR20" s="1">
        <f t="shared" ca="1" si="44"/>
        <v>35220.618812234512</v>
      </c>
      <c r="AS20" s="1">
        <f t="shared" ca="1" si="44"/>
        <v>31647.325061237767</v>
      </c>
      <c r="AT20" s="1">
        <f t="shared" ca="1" si="44"/>
        <v>38471.722559268608</v>
      </c>
      <c r="AU20" s="1">
        <f t="shared" ca="1" si="44"/>
        <v>39557.231222983239</v>
      </c>
      <c r="AV20" s="1">
        <f t="shared" ca="1" si="44"/>
        <v>33038.337929979571</v>
      </c>
      <c r="AW20" s="1">
        <f t="shared" ca="1" si="44"/>
        <v>36861.140705193779</v>
      </c>
      <c r="AX20" s="1">
        <f t="shared" ca="1" si="44"/>
        <v>37479.911274822269</v>
      </c>
      <c r="AY20" s="1">
        <f t="shared" ca="1" si="44"/>
        <v>29812.84454732704</v>
      </c>
      <c r="AZ20" s="1">
        <f t="shared" ca="1" si="44"/>
        <v>24333.552340862196</v>
      </c>
      <c r="BC20" s="1">
        <f t="shared" si="20"/>
        <v>150000</v>
      </c>
      <c r="BE20" s="5">
        <v>190000</v>
      </c>
      <c r="BF20" s="6">
        <v>7</v>
      </c>
      <c r="BG20">
        <f t="shared" si="8"/>
        <v>971</v>
      </c>
      <c r="BH20">
        <f t="shared" si="9"/>
        <v>96730000</v>
      </c>
      <c r="BI20">
        <f t="shared" si="4"/>
        <v>0.9739217652958877</v>
      </c>
      <c r="BJ20">
        <f t="shared" si="5"/>
        <v>0.94141119221411196</v>
      </c>
      <c r="BK20">
        <f t="shared" si="11"/>
        <v>0.36777393006269415</v>
      </c>
      <c r="BP20" s="5"/>
      <c r="BQ20" s="6"/>
      <c r="BR20" s="5"/>
      <c r="BS20" s="6"/>
      <c r="BU20" s="1">
        <f t="shared" si="12"/>
        <v>437.38154249890653</v>
      </c>
      <c r="BW20" s="1">
        <f t="shared" si="13"/>
        <v>372727714.53712553</v>
      </c>
      <c r="BX20" s="1">
        <f t="shared" si="10"/>
        <v>18</v>
      </c>
      <c r="BY20" s="1" t="s">
        <v>41</v>
      </c>
      <c r="CA20" s="10"/>
      <c r="CB20" s="10"/>
      <c r="CC20" s="10"/>
    </row>
    <row r="21" spans="1:81">
      <c r="A21" s="1">
        <v>100000</v>
      </c>
      <c r="B21" s="1">
        <f t="shared" ref="B21:AG21" ca="1" si="45">A21*(1+ Gain*2*(RAND()-0.5))</f>
        <v>98335.86173013263</v>
      </c>
      <c r="C21" s="1">
        <f t="shared" ca="1" si="45"/>
        <v>112613.81118279268</v>
      </c>
      <c r="D21" s="1">
        <f t="shared" ca="1" si="45"/>
        <v>112120.6976261791</v>
      </c>
      <c r="E21" s="1">
        <f t="shared" ca="1" si="45"/>
        <v>113828.23937395266</v>
      </c>
      <c r="F21" s="1">
        <f t="shared" ca="1" si="45"/>
        <v>104559.65262286585</v>
      </c>
      <c r="G21" s="1">
        <f t="shared" ca="1" si="45"/>
        <v>83929.377124446648</v>
      </c>
      <c r="H21" s="1">
        <f t="shared" ca="1" si="45"/>
        <v>71734.549084663566</v>
      </c>
      <c r="I21" s="1">
        <f t="shared" ca="1" si="45"/>
        <v>58410.198374773398</v>
      </c>
      <c r="J21" s="1">
        <f t="shared" ca="1" si="45"/>
        <v>49177.655400993797</v>
      </c>
      <c r="K21" s="1">
        <f t="shared" ca="1" si="45"/>
        <v>45544.463014462337</v>
      </c>
      <c r="L21" s="1">
        <f t="shared" ca="1" si="45"/>
        <v>35984.496604624721</v>
      </c>
      <c r="M21" s="1">
        <f t="shared" ca="1" si="45"/>
        <v>43106.251794454787</v>
      </c>
      <c r="N21" s="1">
        <f t="shared" ca="1" si="45"/>
        <v>50506.607119812892</v>
      </c>
      <c r="O21" s="1">
        <f t="shared" ca="1" si="45"/>
        <v>61503.997754578893</v>
      </c>
      <c r="P21" s="1">
        <f t="shared" ca="1" si="45"/>
        <v>57996.93930631793</v>
      </c>
      <c r="Q21" s="1">
        <f t="shared" ca="1" si="45"/>
        <v>66601.755024914062</v>
      </c>
      <c r="R21" s="1">
        <f t="shared" ca="1" si="45"/>
        <v>71565.266912618143</v>
      </c>
      <c r="S21" s="1">
        <f t="shared" ca="1" si="45"/>
        <v>77805.014962941568</v>
      </c>
      <c r="T21" s="1">
        <f t="shared" ca="1" si="45"/>
        <v>74202.821050938161</v>
      </c>
      <c r="U21" s="1">
        <f t="shared" ca="1" si="45"/>
        <v>72310.558675954322</v>
      </c>
      <c r="V21" s="1">
        <f t="shared" ca="1" si="45"/>
        <v>69012.165508121805</v>
      </c>
      <c r="W21" s="1">
        <f t="shared" ca="1" si="45"/>
        <v>71335.772165635382</v>
      </c>
      <c r="X21" s="1">
        <f t="shared" ca="1" si="45"/>
        <v>73927.231949790279</v>
      </c>
      <c r="Y21" s="1">
        <f t="shared" ca="1" si="45"/>
        <v>70694.521164576116</v>
      </c>
      <c r="Z21" s="1">
        <f t="shared" ca="1" si="45"/>
        <v>71484.123182416748</v>
      </c>
      <c r="AA21" s="1">
        <f t="shared" ca="1" si="45"/>
        <v>72359.907336253178</v>
      </c>
      <c r="AB21" s="1">
        <f t="shared" ca="1" si="45"/>
        <v>63723.496995353067</v>
      </c>
      <c r="AC21" s="1">
        <f t="shared" ca="1" si="45"/>
        <v>65310.960654505849</v>
      </c>
      <c r="AD21" s="1">
        <f t="shared" ca="1" si="45"/>
        <v>67350.304374100582</v>
      </c>
      <c r="AE21" s="1">
        <f t="shared" ca="1" si="45"/>
        <v>65344.915645725167</v>
      </c>
      <c r="AF21" s="1">
        <f t="shared" ca="1" si="45"/>
        <v>60532.934157925825</v>
      </c>
      <c r="AG21" s="1">
        <f t="shared" ca="1" si="45"/>
        <v>48587.012594077103</v>
      </c>
      <c r="AH21" s="1">
        <f t="shared" ref="AH21:AZ21" ca="1" si="46">AG21*(1+ Gain*2*(RAND()-0.5))</f>
        <v>46090.47746180059</v>
      </c>
      <c r="AI21" s="1">
        <f t="shared" ca="1" si="46"/>
        <v>41656.585278403363</v>
      </c>
      <c r="AJ21" s="1">
        <f t="shared" ca="1" si="46"/>
        <v>36559.441030884067</v>
      </c>
      <c r="AK21" s="1">
        <f t="shared" ca="1" si="46"/>
        <v>31798.132084820834</v>
      </c>
      <c r="AL21" s="1">
        <f t="shared" ca="1" si="46"/>
        <v>36879.544564644078</v>
      </c>
      <c r="AM21" s="1">
        <f t="shared" ca="1" si="46"/>
        <v>32005.760309974714</v>
      </c>
      <c r="AN21" s="1">
        <f t="shared" ca="1" si="46"/>
        <v>33225.682245296906</v>
      </c>
      <c r="AO21" s="1">
        <f t="shared" ca="1" si="46"/>
        <v>35347.262826364196</v>
      </c>
      <c r="AP21" s="1">
        <f t="shared" ca="1" si="46"/>
        <v>35182.379141540325</v>
      </c>
      <c r="AQ21" s="1">
        <f t="shared" ca="1" si="46"/>
        <v>36672.391931608581</v>
      </c>
      <c r="AR21" s="1">
        <f t="shared" ca="1" si="46"/>
        <v>37430.78454533733</v>
      </c>
      <c r="AS21" s="1">
        <f t="shared" ca="1" si="46"/>
        <v>42734.245880928014</v>
      </c>
      <c r="AT21" s="1">
        <f t="shared" ca="1" si="46"/>
        <v>36825.130735213759</v>
      </c>
      <c r="AU21" s="1">
        <f t="shared" ca="1" si="46"/>
        <v>37845.963023966782</v>
      </c>
      <c r="AV21" s="1">
        <f t="shared" ca="1" si="46"/>
        <v>38250.273083766719</v>
      </c>
      <c r="AW21" s="1">
        <f t="shared" ca="1" si="46"/>
        <v>34866.072943453742</v>
      </c>
      <c r="AX21" s="1">
        <f t="shared" ca="1" si="46"/>
        <v>40708.895695133659</v>
      </c>
      <c r="AY21" s="1">
        <f t="shared" ca="1" si="46"/>
        <v>42443.909228658544</v>
      </c>
      <c r="AZ21" s="1">
        <f t="shared" ca="1" si="46"/>
        <v>46024.667811218635</v>
      </c>
      <c r="BC21" s="1">
        <f t="shared" si="20"/>
        <v>160000</v>
      </c>
      <c r="BE21" s="5">
        <v>200000</v>
      </c>
      <c r="BF21" s="6">
        <v>12</v>
      </c>
      <c r="BG21">
        <f t="shared" si="8"/>
        <v>976</v>
      </c>
      <c r="BH21">
        <f t="shared" si="9"/>
        <v>97780000</v>
      </c>
      <c r="BI21">
        <f t="shared" si="4"/>
        <v>0.97893681043129388</v>
      </c>
      <c r="BJ21">
        <f t="shared" si="5"/>
        <v>0.9516301703163017</v>
      </c>
      <c r="BK21">
        <f t="shared" si="11"/>
        <v>0.37252077400083455</v>
      </c>
      <c r="BP21" s="5"/>
      <c r="BQ21" s="6"/>
      <c r="BR21" s="5"/>
      <c r="BS21" s="6"/>
      <c r="BU21" s="1">
        <f t="shared" si="12"/>
        <v>375.00000000000006</v>
      </c>
      <c r="BW21" s="1">
        <f t="shared" si="13"/>
        <v>306127924.47355348</v>
      </c>
      <c r="BX21" s="1">
        <f t="shared" si="10"/>
        <v>19</v>
      </c>
      <c r="BY21" s="1" t="s">
        <v>42</v>
      </c>
      <c r="BZ21" s="10">
        <v>0.26900000000000002</v>
      </c>
      <c r="CA21" s="10">
        <v>0.13600000000000001</v>
      </c>
      <c r="CB21" s="10"/>
      <c r="CC21" s="10">
        <v>0.26900000000000002</v>
      </c>
    </row>
    <row r="22" spans="1:81">
      <c r="A22" s="1">
        <v>100000</v>
      </c>
      <c r="B22" s="1">
        <f t="shared" ref="B22:AG22" ca="1" si="47">A22*(1+ Gain*2*(RAND()-0.5))</f>
        <v>86700.43321508923</v>
      </c>
      <c r="C22" s="1">
        <f t="shared" ca="1" si="47"/>
        <v>90048.197695514144</v>
      </c>
      <c r="D22" s="1">
        <f t="shared" ca="1" si="47"/>
        <v>98395.905776063795</v>
      </c>
      <c r="E22" s="1">
        <f t="shared" ca="1" si="47"/>
        <v>107919.36447995638</v>
      </c>
      <c r="F22" s="1">
        <f t="shared" ca="1" si="47"/>
        <v>94052.980952828773</v>
      </c>
      <c r="G22" s="1">
        <f t="shared" ca="1" si="47"/>
        <v>113421.80898007103</v>
      </c>
      <c r="H22" s="1">
        <f t="shared" ca="1" si="47"/>
        <v>136199.22866322644</v>
      </c>
      <c r="I22" s="1">
        <f t="shared" ca="1" si="47"/>
        <v>155485.88028489845</v>
      </c>
      <c r="J22" s="1">
        <f t="shared" ca="1" si="47"/>
        <v>130892.56869631651</v>
      </c>
      <c r="K22" s="1">
        <f t="shared" ca="1" si="47"/>
        <v>131945.43298134251</v>
      </c>
      <c r="L22" s="1">
        <f t="shared" ca="1" si="47"/>
        <v>104005.37027893445</v>
      </c>
      <c r="M22" s="1">
        <f t="shared" ca="1" si="47"/>
        <v>82175.816201331152</v>
      </c>
      <c r="N22" s="1">
        <f t="shared" ca="1" si="47"/>
        <v>95759.761566924732</v>
      </c>
      <c r="O22" s="1">
        <f t="shared" ca="1" si="47"/>
        <v>110498.26931945633</v>
      </c>
      <c r="P22" s="1">
        <f t="shared" ca="1" si="47"/>
        <v>91136.21299415041</v>
      </c>
      <c r="Q22" s="1">
        <f t="shared" ca="1" si="47"/>
        <v>72539.625328386523</v>
      </c>
      <c r="R22" s="1">
        <f t="shared" ca="1" si="47"/>
        <v>67797.894042931803</v>
      </c>
      <c r="S22" s="1">
        <f t="shared" ca="1" si="47"/>
        <v>67285.445982608697</v>
      </c>
      <c r="T22" s="1">
        <f t="shared" ca="1" si="47"/>
        <v>81310.647804758119</v>
      </c>
      <c r="U22" s="1">
        <f t="shared" ca="1" si="47"/>
        <v>99116.098225171707</v>
      </c>
      <c r="V22" s="1">
        <f t="shared" ca="1" si="47"/>
        <v>96280.14563588718</v>
      </c>
      <c r="W22" s="1">
        <f t="shared" ca="1" si="47"/>
        <v>92196.773754082766</v>
      </c>
      <c r="X22" s="1">
        <f t="shared" ca="1" si="47"/>
        <v>91575.800297659822</v>
      </c>
      <c r="Y22" s="1">
        <f t="shared" ca="1" si="47"/>
        <v>77768.271775922229</v>
      </c>
      <c r="Z22" s="1">
        <f t="shared" ca="1" si="47"/>
        <v>85950.937410059007</v>
      </c>
      <c r="AA22" s="1">
        <f t="shared" ca="1" si="47"/>
        <v>76252.140662146077</v>
      </c>
      <c r="AB22" s="1">
        <f t="shared" ca="1" si="47"/>
        <v>90472.995883653421</v>
      </c>
      <c r="AC22" s="1">
        <f t="shared" ca="1" si="47"/>
        <v>87803.245521461664</v>
      </c>
      <c r="AD22" s="1">
        <f t="shared" ca="1" si="47"/>
        <v>94828.581045596075</v>
      </c>
      <c r="AE22" s="1">
        <f t="shared" ca="1" si="47"/>
        <v>76622.803051067443</v>
      </c>
      <c r="AF22" s="1">
        <f t="shared" ca="1" si="47"/>
        <v>69872.371274989127</v>
      </c>
      <c r="AG22" s="1">
        <f t="shared" ca="1" si="47"/>
        <v>80166.549681203891</v>
      </c>
      <c r="AH22" s="1">
        <f t="shared" ref="AH22:AZ22" ca="1" si="48">AG22*(1+ Gain*2*(RAND()-0.5))</f>
        <v>96096.173855431654</v>
      </c>
      <c r="AI22" s="1">
        <f t="shared" ca="1" si="48"/>
        <v>79766.055040533465</v>
      </c>
      <c r="AJ22" s="1">
        <f t="shared" ca="1" si="48"/>
        <v>65940.17512464989</v>
      </c>
      <c r="AK22" s="1">
        <f t="shared" ca="1" si="48"/>
        <v>52091.747588026839</v>
      </c>
      <c r="AL22" s="1">
        <f t="shared" ca="1" si="48"/>
        <v>50105.226538467701</v>
      </c>
      <c r="AM22" s="1">
        <f t="shared" ca="1" si="48"/>
        <v>40028.486251529655</v>
      </c>
      <c r="AN22" s="1">
        <f t="shared" ca="1" si="48"/>
        <v>37982.708050763256</v>
      </c>
      <c r="AO22" s="1">
        <f t="shared" ca="1" si="48"/>
        <v>37268.052815264527</v>
      </c>
      <c r="AP22" s="1">
        <f t="shared" ca="1" si="48"/>
        <v>35779.521703219114</v>
      </c>
      <c r="AQ22" s="1">
        <f t="shared" ca="1" si="48"/>
        <v>28885.315298214908</v>
      </c>
      <c r="AR22" s="1">
        <f t="shared" ca="1" si="48"/>
        <v>26977.071014504687</v>
      </c>
      <c r="AS22" s="1">
        <f t="shared" ca="1" si="48"/>
        <v>32154.807684273477</v>
      </c>
      <c r="AT22" s="1">
        <f t="shared" ca="1" si="48"/>
        <v>28458.588859906151</v>
      </c>
      <c r="AU22" s="1">
        <f t="shared" ca="1" si="48"/>
        <v>28216.29116888862</v>
      </c>
      <c r="AV22" s="1">
        <f t="shared" ca="1" si="48"/>
        <v>23428.633216105205</v>
      </c>
      <c r="AW22" s="1">
        <f t="shared" ca="1" si="48"/>
        <v>26497.248603262695</v>
      </c>
      <c r="AX22" s="1">
        <f t="shared" ca="1" si="48"/>
        <v>28460.948317755854</v>
      </c>
      <c r="AY22" s="1">
        <f t="shared" ca="1" si="48"/>
        <v>28566.512995318808</v>
      </c>
      <c r="AZ22" s="1">
        <f t="shared" ca="1" si="48"/>
        <v>29387.797866790977</v>
      </c>
      <c r="BC22" s="1">
        <f t="shared" si="20"/>
        <v>170000</v>
      </c>
      <c r="BE22" s="5">
        <v>210000</v>
      </c>
      <c r="BF22" s="6">
        <v>5</v>
      </c>
      <c r="BG22">
        <f t="shared" si="8"/>
        <v>983</v>
      </c>
      <c r="BH22">
        <f t="shared" si="9"/>
        <v>99320000</v>
      </c>
      <c r="BI22">
        <f t="shared" si="4"/>
        <v>0.98595787362086262</v>
      </c>
      <c r="BJ22">
        <f t="shared" si="5"/>
        <v>0.9666180048661801</v>
      </c>
      <c r="BK22">
        <f t="shared" si="11"/>
        <v>0.37925484482645011</v>
      </c>
      <c r="BP22" s="5"/>
      <c r="BQ22" s="6"/>
      <c r="BR22" s="5"/>
      <c r="BS22" s="6"/>
      <c r="BU22" s="1">
        <f t="shared" si="12"/>
        <v>323.93909944930351</v>
      </c>
      <c r="BW22" s="1">
        <f t="shared" si="13"/>
        <v>253855213.60536084</v>
      </c>
      <c r="BX22" s="1">
        <f t="shared" si="10"/>
        <v>20</v>
      </c>
      <c r="BY22" s="1" t="s">
        <v>43</v>
      </c>
      <c r="CA22" s="10"/>
      <c r="CB22" s="10"/>
      <c r="CC22" s="10"/>
    </row>
    <row r="23" spans="1:81">
      <c r="A23" s="1">
        <v>100000</v>
      </c>
      <c r="B23" s="1">
        <f t="shared" ref="B23:AG23" ca="1" si="49">A23*(1+ Gain*2*(RAND()-0.5))</f>
        <v>90871.584889820413</v>
      </c>
      <c r="C23" s="1">
        <f t="shared" ca="1" si="49"/>
        <v>84072.29255377638</v>
      </c>
      <c r="D23" s="1">
        <f t="shared" ca="1" si="49"/>
        <v>74601.869427666286</v>
      </c>
      <c r="E23" s="1">
        <f t="shared" ca="1" si="49"/>
        <v>84617.279475746662</v>
      </c>
      <c r="F23" s="1">
        <f t="shared" ca="1" si="49"/>
        <v>95738.231839467364</v>
      </c>
      <c r="G23" s="1">
        <f t="shared" ca="1" si="49"/>
        <v>95837.345158778451</v>
      </c>
      <c r="H23" s="1">
        <f t="shared" ca="1" si="49"/>
        <v>108647.75100221646</v>
      </c>
      <c r="I23" s="1">
        <f t="shared" ca="1" si="49"/>
        <v>112300.52684416529</v>
      </c>
      <c r="J23" s="1">
        <f t="shared" ca="1" si="49"/>
        <v>117907.0122959134</v>
      </c>
      <c r="K23" s="1">
        <f t="shared" ca="1" si="49"/>
        <v>97382.542204302372</v>
      </c>
      <c r="L23" s="1">
        <f t="shared" ca="1" si="49"/>
        <v>86376.79277613775</v>
      </c>
      <c r="M23" s="1">
        <f t="shared" ca="1" si="49"/>
        <v>94132.968926163623</v>
      </c>
      <c r="N23" s="1">
        <f t="shared" ca="1" si="49"/>
        <v>74891.900967162292</v>
      </c>
      <c r="O23" s="1">
        <f t="shared" ca="1" si="49"/>
        <v>66187.482587927821</v>
      </c>
      <c r="P23" s="1">
        <f t="shared" ca="1" si="49"/>
        <v>51800.502922652871</v>
      </c>
      <c r="Q23" s="1">
        <f t="shared" ca="1" si="49"/>
        <v>59533.098477478525</v>
      </c>
      <c r="R23" s="1">
        <f t="shared" ca="1" si="49"/>
        <v>49813.316305978806</v>
      </c>
      <c r="S23" s="1">
        <f t="shared" ca="1" si="49"/>
        <v>57574.142857947962</v>
      </c>
      <c r="T23" s="1">
        <f t="shared" ca="1" si="49"/>
        <v>48917.101836878639</v>
      </c>
      <c r="U23" s="1">
        <f t="shared" ca="1" si="49"/>
        <v>49984.881220506992</v>
      </c>
      <c r="V23" s="1">
        <f t="shared" ca="1" si="49"/>
        <v>55197.245126473092</v>
      </c>
      <c r="W23" s="1">
        <f t="shared" ca="1" si="49"/>
        <v>44936.600172570215</v>
      </c>
      <c r="X23" s="1">
        <f t="shared" ca="1" si="49"/>
        <v>45493.794257891655</v>
      </c>
      <c r="Y23" s="1">
        <f t="shared" ca="1" si="49"/>
        <v>37460.347668092087</v>
      </c>
      <c r="Z23" s="1">
        <f t="shared" ca="1" si="49"/>
        <v>40817.844831207389</v>
      </c>
      <c r="AA23" s="1">
        <f t="shared" ca="1" si="49"/>
        <v>37274.7780474346</v>
      </c>
      <c r="AB23" s="1">
        <f t="shared" ca="1" si="49"/>
        <v>38556.153005392924</v>
      </c>
      <c r="AC23" s="1">
        <f t="shared" ca="1" si="49"/>
        <v>30102.447245861989</v>
      </c>
      <c r="AD23" s="1">
        <f t="shared" ca="1" si="49"/>
        <v>26542.253757972678</v>
      </c>
      <c r="AE23" s="1">
        <f t="shared" ca="1" si="49"/>
        <v>24550.430604117133</v>
      </c>
      <c r="AF23" s="1">
        <f t="shared" ca="1" si="49"/>
        <v>23353.220598204069</v>
      </c>
      <c r="AG23" s="1">
        <f t="shared" ca="1" si="49"/>
        <v>25454.910326085115</v>
      </c>
      <c r="AH23" s="1">
        <f t="shared" ref="AH23:AZ23" ca="1" si="50">AG23*(1+ Gain*2*(RAND()-0.5))</f>
        <v>23207.644916545214</v>
      </c>
      <c r="AI23" s="1">
        <f t="shared" ca="1" si="50"/>
        <v>23649.174195288946</v>
      </c>
      <c r="AJ23" s="1">
        <f t="shared" ca="1" si="50"/>
        <v>28733.267367888722</v>
      </c>
      <c r="AK23" s="1">
        <f t="shared" ca="1" si="50"/>
        <v>33831.990044288395</v>
      </c>
      <c r="AL23" s="1">
        <f t="shared" ca="1" si="50"/>
        <v>26717.254247498739</v>
      </c>
      <c r="AM23" s="1">
        <f t="shared" ca="1" si="50"/>
        <v>21708.262541112217</v>
      </c>
      <c r="AN23" s="1">
        <f t="shared" ca="1" si="50"/>
        <v>25032.363888530279</v>
      </c>
      <c r="AO23" s="1">
        <f t="shared" ca="1" si="50"/>
        <v>21967.088469157872</v>
      </c>
      <c r="AP23" s="1">
        <f t="shared" ca="1" si="50"/>
        <v>23204.992087003968</v>
      </c>
      <c r="AQ23" s="1">
        <f t="shared" ca="1" si="50"/>
        <v>18854.88448971742</v>
      </c>
      <c r="AR23" s="1">
        <f t="shared" ca="1" si="50"/>
        <v>22170.636031874372</v>
      </c>
      <c r="AS23" s="1">
        <f t="shared" ca="1" si="50"/>
        <v>22173.203861150214</v>
      </c>
      <c r="AT23" s="1">
        <f t="shared" ca="1" si="50"/>
        <v>19123.318068393281</v>
      </c>
      <c r="AU23" s="1">
        <f t="shared" ca="1" si="50"/>
        <v>23006.666146345226</v>
      </c>
      <c r="AV23" s="1">
        <f t="shared" ca="1" si="50"/>
        <v>23667.155609753681</v>
      </c>
      <c r="AW23" s="1">
        <f t="shared" ca="1" si="50"/>
        <v>24257.618632792732</v>
      </c>
      <c r="AX23" s="1">
        <f t="shared" ca="1" si="50"/>
        <v>20515.246501150104</v>
      </c>
      <c r="AY23" s="1">
        <f t="shared" ca="1" si="50"/>
        <v>21173.436836472822</v>
      </c>
      <c r="AZ23" s="1">
        <f t="shared" ca="1" si="50"/>
        <v>23530.473319598823</v>
      </c>
      <c r="BC23" s="1">
        <f t="shared" si="20"/>
        <v>180000</v>
      </c>
      <c r="BE23" s="5">
        <v>220000</v>
      </c>
      <c r="BF23" s="6">
        <v>7</v>
      </c>
      <c r="BG23">
        <f t="shared" si="8"/>
        <v>988</v>
      </c>
      <c r="BH23">
        <f t="shared" si="9"/>
        <v>100470000</v>
      </c>
      <c r="BI23">
        <f t="shared" si="4"/>
        <v>0.99097291875626881</v>
      </c>
      <c r="BJ23">
        <f t="shared" si="5"/>
        <v>0.97781021897810216</v>
      </c>
      <c r="BK23">
        <f t="shared" si="11"/>
        <v>0.38413054247901851</v>
      </c>
      <c r="BP23" s="5"/>
      <c r="BQ23" s="6"/>
      <c r="BR23" s="5"/>
      <c r="BS23" s="6"/>
      <c r="BU23" s="1">
        <f t="shared" si="12"/>
        <v>281.74305033809168</v>
      </c>
      <c r="BW23" s="1">
        <f t="shared" si="13"/>
        <v>212350263.69176137</v>
      </c>
      <c r="BX23" s="1">
        <f t="shared" si="10"/>
        <v>21</v>
      </c>
      <c r="BY23" s="1" t="s">
        <v>44</v>
      </c>
      <c r="CA23" s="10"/>
      <c r="CB23" s="10"/>
      <c r="CC23" s="10"/>
    </row>
    <row r="24" spans="1:81">
      <c r="A24" s="1">
        <v>100000</v>
      </c>
      <c r="B24" s="1">
        <f t="shared" ref="B24:AG24" ca="1" si="51">A24*(1+ Gain*2*(RAND()-0.5))</f>
        <v>103039.31337907581</v>
      </c>
      <c r="C24" s="1">
        <f t="shared" ca="1" si="51"/>
        <v>88704.107138461084</v>
      </c>
      <c r="D24" s="1">
        <f t="shared" ca="1" si="51"/>
        <v>98101.96707533946</v>
      </c>
      <c r="E24" s="1">
        <f t="shared" ca="1" si="51"/>
        <v>113943.65500696776</v>
      </c>
      <c r="F24" s="1">
        <f t="shared" ca="1" si="51"/>
        <v>136611.75213596705</v>
      </c>
      <c r="G24" s="1">
        <f t="shared" ca="1" si="51"/>
        <v>159715.4457364252</v>
      </c>
      <c r="H24" s="1">
        <f t="shared" ca="1" si="51"/>
        <v>159757.93107635496</v>
      </c>
      <c r="I24" s="1">
        <f t="shared" ca="1" si="51"/>
        <v>155513.18379342358</v>
      </c>
      <c r="J24" s="1">
        <f t="shared" ca="1" si="51"/>
        <v>184247.8253850287</v>
      </c>
      <c r="K24" s="1">
        <f t="shared" ca="1" si="51"/>
        <v>216004.45976103519</v>
      </c>
      <c r="L24" s="1">
        <f t="shared" ca="1" si="51"/>
        <v>240770.15384240303</v>
      </c>
      <c r="M24" s="1">
        <f t="shared" ca="1" si="51"/>
        <v>206386.62459214529</v>
      </c>
      <c r="N24" s="1">
        <f t="shared" ca="1" si="51"/>
        <v>220484.5445452467</v>
      </c>
      <c r="O24" s="1">
        <f t="shared" ca="1" si="51"/>
        <v>251973.98109914636</v>
      </c>
      <c r="P24" s="1">
        <f t="shared" ca="1" si="51"/>
        <v>257275.16493614446</v>
      </c>
      <c r="Q24" s="1">
        <f t="shared" ca="1" si="51"/>
        <v>268805.10453453369</v>
      </c>
      <c r="R24" s="1">
        <f t="shared" ca="1" si="51"/>
        <v>300014.56214210147</v>
      </c>
      <c r="S24" s="1">
        <f t="shared" ca="1" si="51"/>
        <v>347900.04757679737</v>
      </c>
      <c r="T24" s="1">
        <f t="shared" ca="1" si="51"/>
        <v>321098.28975550277</v>
      </c>
      <c r="U24" s="1">
        <f t="shared" ca="1" si="51"/>
        <v>318529.30664233031</v>
      </c>
      <c r="V24" s="1">
        <f t="shared" ca="1" si="51"/>
        <v>332057.0065020147</v>
      </c>
      <c r="W24" s="1">
        <f t="shared" ca="1" si="51"/>
        <v>332976.19372728525</v>
      </c>
      <c r="X24" s="1">
        <f t="shared" ca="1" si="51"/>
        <v>291349.70545701077</v>
      </c>
      <c r="Y24" s="1">
        <f t="shared" ca="1" si="51"/>
        <v>346496.15902903187</v>
      </c>
      <c r="Z24" s="1">
        <f t="shared" ca="1" si="51"/>
        <v>411275.4720275912</v>
      </c>
      <c r="AA24" s="1">
        <f t="shared" ca="1" si="51"/>
        <v>418611.70525471377</v>
      </c>
      <c r="AB24" s="1">
        <f t="shared" ca="1" si="51"/>
        <v>395248.14351876586</v>
      </c>
      <c r="AC24" s="1">
        <f t="shared" ca="1" si="51"/>
        <v>468579.96503426315</v>
      </c>
      <c r="AD24" s="1">
        <f t="shared" ca="1" si="51"/>
        <v>473450.04007903172</v>
      </c>
      <c r="AE24" s="1">
        <f t="shared" ca="1" si="51"/>
        <v>409300.40595416812</v>
      </c>
      <c r="AF24" s="1">
        <f t="shared" ca="1" si="51"/>
        <v>469015.32227228431</v>
      </c>
      <c r="AG24" s="1">
        <f t="shared" ca="1" si="51"/>
        <v>396436.444632039</v>
      </c>
      <c r="AH24" s="1">
        <f t="shared" ref="AH24:AZ24" ca="1" si="52">AG24*(1+ Gain*2*(RAND()-0.5))</f>
        <v>326151.46951550344</v>
      </c>
      <c r="AI24" s="1">
        <f t="shared" ca="1" si="52"/>
        <v>370355.9526855959</v>
      </c>
      <c r="AJ24" s="1">
        <f t="shared" ca="1" si="52"/>
        <v>313776.12463177135</v>
      </c>
      <c r="AK24" s="1">
        <f t="shared" ca="1" si="52"/>
        <v>364358.15300235478</v>
      </c>
      <c r="AL24" s="1">
        <f t="shared" ca="1" si="52"/>
        <v>359602.48459597863</v>
      </c>
      <c r="AM24" s="1">
        <f t="shared" ca="1" si="52"/>
        <v>396723.37339851126</v>
      </c>
      <c r="AN24" s="1">
        <f t="shared" ca="1" si="52"/>
        <v>395808.10335818247</v>
      </c>
      <c r="AO24" s="1">
        <f t="shared" ca="1" si="52"/>
        <v>418577.71735270118</v>
      </c>
      <c r="AP24" s="1">
        <f t="shared" ca="1" si="52"/>
        <v>493570.58610961353</v>
      </c>
      <c r="AQ24" s="1">
        <f t="shared" ca="1" si="52"/>
        <v>517078.810536545</v>
      </c>
      <c r="AR24" s="1">
        <f t="shared" ca="1" si="52"/>
        <v>459706.15837690921</v>
      </c>
      <c r="AS24" s="1">
        <f t="shared" ca="1" si="52"/>
        <v>366170.97000777011</v>
      </c>
      <c r="AT24" s="1">
        <f t="shared" ca="1" si="52"/>
        <v>434819.69909129309</v>
      </c>
      <c r="AU24" s="1">
        <f t="shared" ca="1" si="52"/>
        <v>353818.8290972535</v>
      </c>
      <c r="AV24" s="1">
        <f t="shared" ca="1" si="52"/>
        <v>406542.22581468802</v>
      </c>
      <c r="AW24" s="1">
        <f t="shared" ca="1" si="52"/>
        <v>432864.82617369248</v>
      </c>
      <c r="AX24" s="1">
        <f t="shared" ca="1" si="52"/>
        <v>458161.06991519145</v>
      </c>
      <c r="AY24" s="1">
        <f t="shared" ca="1" si="52"/>
        <v>516860.69254025386</v>
      </c>
      <c r="AZ24" s="1">
        <f t="shared" ca="1" si="52"/>
        <v>515310.31471711607</v>
      </c>
      <c r="BC24" s="1">
        <f t="shared" si="20"/>
        <v>190000</v>
      </c>
      <c r="BE24" s="5">
        <v>230000</v>
      </c>
      <c r="BF24" s="6">
        <v>5</v>
      </c>
      <c r="BG24">
        <f t="shared" si="8"/>
        <v>992</v>
      </c>
      <c r="BH24">
        <f t="shared" si="9"/>
        <v>101430000</v>
      </c>
      <c r="BI24">
        <f t="shared" si="4"/>
        <v>0.99498495486459382</v>
      </c>
      <c r="BJ24">
        <f t="shared" si="5"/>
        <v>0.98715328467153285</v>
      </c>
      <c r="BK24">
        <f t="shared" si="11"/>
        <v>0.38807229474311011</v>
      </c>
      <c r="BP24" s="5"/>
      <c r="BQ24" s="6"/>
      <c r="BR24" s="5"/>
      <c r="BS24" s="6"/>
      <c r="BU24" s="1">
        <f t="shared" si="12"/>
        <v>246.56858716199554</v>
      </c>
      <c r="BW24" s="1">
        <f t="shared" si="13"/>
        <v>179046817.93579859</v>
      </c>
      <c r="BX24" s="1">
        <f t="shared" si="10"/>
        <v>22</v>
      </c>
      <c r="BY24" s="1" t="s">
        <v>45</v>
      </c>
      <c r="CA24" s="10"/>
      <c r="CB24" s="10"/>
      <c r="CC24" s="10"/>
    </row>
    <row r="25" spans="1:81">
      <c r="A25" s="1">
        <v>100000</v>
      </c>
      <c r="B25" s="1">
        <f t="shared" ref="B25:AG25" ca="1" si="53">A25*(1+ Gain*2*(RAND()-0.5))</f>
        <v>90430.949424252365</v>
      </c>
      <c r="C25" s="1">
        <f t="shared" ca="1" si="53"/>
        <v>91963.399042199177</v>
      </c>
      <c r="D25" s="1">
        <f t="shared" ca="1" si="53"/>
        <v>78714.228972345751</v>
      </c>
      <c r="E25" s="1">
        <f t="shared" ca="1" si="53"/>
        <v>78722.127619075036</v>
      </c>
      <c r="F25" s="1">
        <f t="shared" ca="1" si="53"/>
        <v>76205.471768430376</v>
      </c>
      <c r="G25" s="1">
        <f t="shared" ca="1" si="53"/>
        <v>81063.279045761868</v>
      </c>
      <c r="H25" s="1">
        <f t="shared" ca="1" si="53"/>
        <v>71129.516924737065</v>
      </c>
      <c r="I25" s="1">
        <f t="shared" ca="1" si="53"/>
        <v>67340.403004710664</v>
      </c>
      <c r="J25" s="1">
        <f t="shared" ca="1" si="53"/>
        <v>75120.693874741701</v>
      </c>
      <c r="K25" s="1">
        <f t="shared" ca="1" si="53"/>
        <v>90858.050968965283</v>
      </c>
      <c r="L25" s="1">
        <f t="shared" ca="1" si="53"/>
        <v>92057.077085080702</v>
      </c>
      <c r="M25" s="1">
        <f t="shared" ca="1" si="53"/>
        <v>98919.037968335513</v>
      </c>
      <c r="N25" s="1">
        <f t="shared" ca="1" si="53"/>
        <v>108225.40397183286</v>
      </c>
      <c r="O25" s="1">
        <f t="shared" ca="1" si="53"/>
        <v>94382.104393306086</v>
      </c>
      <c r="P25" s="1">
        <f t="shared" ca="1" si="53"/>
        <v>77269.012533643399</v>
      </c>
      <c r="Q25" s="1">
        <f t="shared" ca="1" si="53"/>
        <v>61758.545660660558</v>
      </c>
      <c r="R25" s="1">
        <f t="shared" ca="1" si="53"/>
        <v>51227.939454841617</v>
      </c>
      <c r="S25" s="1">
        <f t="shared" ca="1" si="53"/>
        <v>50956.10749336562</v>
      </c>
      <c r="T25" s="1">
        <f t="shared" ca="1" si="53"/>
        <v>40753.554059143658</v>
      </c>
      <c r="U25" s="1">
        <f t="shared" ca="1" si="53"/>
        <v>37984.650835823813</v>
      </c>
      <c r="V25" s="1">
        <f t="shared" ca="1" si="53"/>
        <v>30307.726218542743</v>
      </c>
      <c r="W25" s="1">
        <f t="shared" ca="1" si="53"/>
        <v>32855.178439076109</v>
      </c>
      <c r="X25" s="1">
        <f t="shared" ca="1" si="53"/>
        <v>26471.927206849425</v>
      </c>
      <c r="Y25" s="1">
        <f t="shared" ca="1" si="53"/>
        <v>21985.51027285678</v>
      </c>
      <c r="Z25" s="1">
        <f t="shared" ca="1" si="53"/>
        <v>24617.315340399964</v>
      </c>
      <c r="AA25" s="1">
        <f t="shared" ca="1" si="53"/>
        <v>26210.522948423859</v>
      </c>
      <c r="AB25" s="1">
        <f t="shared" ca="1" si="53"/>
        <v>30307.795297899338</v>
      </c>
      <c r="AC25" s="1">
        <f t="shared" ca="1" si="53"/>
        <v>31354.484087513159</v>
      </c>
      <c r="AD25" s="1">
        <f t="shared" ca="1" si="53"/>
        <v>36226.094127985525</v>
      </c>
      <c r="AE25" s="1">
        <f t="shared" ca="1" si="53"/>
        <v>33691.640131359651</v>
      </c>
      <c r="AF25" s="1">
        <f t="shared" ca="1" si="53"/>
        <v>31219.213586087542</v>
      </c>
      <c r="AG25" s="1">
        <f t="shared" ca="1" si="53"/>
        <v>37391.740946309052</v>
      </c>
      <c r="AH25" s="1">
        <f t="shared" ref="AH25:AZ25" ca="1" si="54">AG25*(1+ Gain*2*(RAND()-0.5))</f>
        <v>36725.759029774475</v>
      </c>
      <c r="AI25" s="1">
        <f t="shared" ca="1" si="54"/>
        <v>38446.065934297767</v>
      </c>
      <c r="AJ25" s="1">
        <f t="shared" ca="1" si="54"/>
        <v>41105.047242580767</v>
      </c>
      <c r="AK25" s="1">
        <f t="shared" ca="1" si="54"/>
        <v>36974.415522830022</v>
      </c>
      <c r="AL25" s="1">
        <f t="shared" ca="1" si="54"/>
        <v>29070.638577462538</v>
      </c>
      <c r="AM25" s="1">
        <f t="shared" ca="1" si="54"/>
        <v>23547.392822937662</v>
      </c>
      <c r="AN25" s="1">
        <f t="shared" ca="1" si="54"/>
        <v>23358.844894419621</v>
      </c>
      <c r="AO25" s="1">
        <f t="shared" ca="1" si="54"/>
        <v>24118.051684531172</v>
      </c>
      <c r="AP25" s="1">
        <f t="shared" ca="1" si="54"/>
        <v>21528.399850981783</v>
      </c>
      <c r="AQ25" s="1">
        <f t="shared" ca="1" si="54"/>
        <v>21090.863828215333</v>
      </c>
      <c r="AR25" s="1">
        <f t="shared" ca="1" si="54"/>
        <v>25181.991499505315</v>
      </c>
      <c r="AS25" s="1">
        <f t="shared" ca="1" si="54"/>
        <v>23496.89297255149</v>
      </c>
      <c r="AT25" s="1">
        <f t="shared" ca="1" si="54"/>
        <v>22604.699934833981</v>
      </c>
      <c r="AU25" s="1">
        <f t="shared" ca="1" si="54"/>
        <v>18115.758776004473</v>
      </c>
      <c r="AV25" s="1">
        <f t="shared" ca="1" si="54"/>
        <v>20736.466179280193</v>
      </c>
      <c r="AW25" s="1">
        <f t="shared" ca="1" si="54"/>
        <v>19343.71559027828</v>
      </c>
      <c r="AX25" s="1">
        <f t="shared" ca="1" si="54"/>
        <v>21333.949099471196</v>
      </c>
      <c r="AY25" s="1">
        <f t="shared" ca="1" si="54"/>
        <v>18467.817663276048</v>
      </c>
      <c r="AZ25" s="1">
        <f t="shared" ca="1" si="54"/>
        <v>21400.629998314456</v>
      </c>
      <c r="BC25" s="1">
        <f t="shared" si="20"/>
        <v>200000</v>
      </c>
      <c r="BE25" s="5">
        <v>240000</v>
      </c>
      <c r="BF25" s="6">
        <v>4</v>
      </c>
      <c r="BG25">
        <f t="shared" si="8"/>
        <v>993</v>
      </c>
      <c r="BH25">
        <f t="shared" si="9"/>
        <v>101680000</v>
      </c>
      <c r="BI25">
        <f t="shared" si="4"/>
        <v>0.99598796389167499</v>
      </c>
      <c r="BJ25">
        <f t="shared" si="5"/>
        <v>0.98958637469586375</v>
      </c>
      <c r="BK25">
        <f t="shared" si="11"/>
        <v>0.38906363860437754</v>
      </c>
      <c r="BP25" s="5"/>
      <c r="BQ25" s="6"/>
      <c r="BR25" s="5"/>
      <c r="BS25" s="6"/>
      <c r="BU25" s="1">
        <f t="shared" si="12"/>
        <v>217.01388888888889</v>
      </c>
      <c r="BW25" s="1">
        <f t="shared" si="13"/>
        <v>152066652.78042519</v>
      </c>
      <c r="BX25" s="1">
        <f t="shared" si="10"/>
        <v>23</v>
      </c>
      <c r="BY25" s="1" t="s">
        <v>46</v>
      </c>
      <c r="CA25" s="10"/>
      <c r="CB25" s="10"/>
      <c r="CC25" s="10"/>
    </row>
    <row r="26" spans="1:81">
      <c r="A26" s="1">
        <v>100000</v>
      </c>
      <c r="B26" s="1">
        <f t="shared" ref="B26:AG26" ca="1" si="55">A26*(1+ Gain*2*(RAND()-0.5))</f>
        <v>96038.658320276532</v>
      </c>
      <c r="C26" s="1">
        <f t="shared" ca="1" si="55"/>
        <v>84467.972291630766</v>
      </c>
      <c r="D26" s="1">
        <f t="shared" ca="1" si="55"/>
        <v>85564.554998565058</v>
      </c>
      <c r="E26" s="1">
        <f t="shared" ca="1" si="55"/>
        <v>80017.688695766206</v>
      </c>
      <c r="F26" s="1">
        <f t="shared" ca="1" si="55"/>
        <v>79739.393323207507</v>
      </c>
      <c r="G26" s="1">
        <f t="shared" ca="1" si="55"/>
        <v>93100.37287672807</v>
      </c>
      <c r="H26" s="1">
        <f t="shared" ca="1" si="55"/>
        <v>102554.14067819095</v>
      </c>
      <c r="I26" s="1">
        <f t="shared" ca="1" si="55"/>
        <v>122366.07316981144</v>
      </c>
      <c r="J26" s="1">
        <f t="shared" ca="1" si="55"/>
        <v>135559.63661550311</v>
      </c>
      <c r="K26" s="1">
        <f t="shared" ca="1" si="55"/>
        <v>118775.00287756717</v>
      </c>
      <c r="L26" s="1">
        <f t="shared" ca="1" si="55"/>
        <v>116075.60459627873</v>
      </c>
      <c r="M26" s="1">
        <f t="shared" ca="1" si="55"/>
        <v>108425.928717107</v>
      </c>
      <c r="N26" s="1">
        <f t="shared" ca="1" si="55"/>
        <v>124421.76950684814</v>
      </c>
      <c r="O26" s="1">
        <f t="shared" ca="1" si="55"/>
        <v>150646.90205592269</v>
      </c>
      <c r="P26" s="1">
        <f t="shared" ca="1" si="55"/>
        <v>126941.30508570904</v>
      </c>
      <c r="Q26" s="1">
        <f t="shared" ca="1" si="55"/>
        <v>137764.46012959446</v>
      </c>
      <c r="R26" s="1">
        <f t="shared" ca="1" si="55"/>
        <v>164933.6451097129</v>
      </c>
      <c r="S26" s="1">
        <f t="shared" ca="1" si="55"/>
        <v>149967.84679472682</v>
      </c>
      <c r="T26" s="1">
        <f t="shared" ca="1" si="55"/>
        <v>179433.42847460401</v>
      </c>
      <c r="U26" s="1">
        <f t="shared" ca="1" si="55"/>
        <v>202418.88794222899</v>
      </c>
      <c r="V26" s="1">
        <f t="shared" ca="1" si="55"/>
        <v>175073.14942479899</v>
      </c>
      <c r="W26" s="1">
        <f t="shared" ca="1" si="55"/>
        <v>209676.87505550266</v>
      </c>
      <c r="X26" s="1">
        <f t="shared" ca="1" si="55"/>
        <v>185701.38135602584</v>
      </c>
      <c r="Y26" s="1">
        <f t="shared" ca="1" si="55"/>
        <v>158263.63382263295</v>
      </c>
      <c r="Z26" s="1">
        <f t="shared" ca="1" si="55"/>
        <v>137747.35284784358</v>
      </c>
      <c r="AA26" s="1">
        <f t="shared" ca="1" si="55"/>
        <v>119333.70476387256</v>
      </c>
      <c r="AB26" s="1">
        <f t="shared" ca="1" si="55"/>
        <v>138074.49967146543</v>
      </c>
      <c r="AC26" s="1">
        <f t="shared" ca="1" si="55"/>
        <v>161934.09684696962</v>
      </c>
      <c r="AD26" s="1">
        <f t="shared" ca="1" si="55"/>
        <v>153498.83758891257</v>
      </c>
      <c r="AE26" s="1">
        <f t="shared" ca="1" si="55"/>
        <v>161002.27486144792</v>
      </c>
      <c r="AF26" s="1">
        <f t="shared" ca="1" si="55"/>
        <v>186934.91059175393</v>
      </c>
      <c r="AG26" s="1">
        <f t="shared" ca="1" si="55"/>
        <v>209468.53048705924</v>
      </c>
      <c r="AH26" s="1">
        <f t="shared" ref="AH26:AZ26" ca="1" si="56">AG26*(1+ Gain*2*(RAND()-0.5))</f>
        <v>177567.26761046358</v>
      </c>
      <c r="AI26" s="1">
        <f t="shared" ca="1" si="56"/>
        <v>177708.41356265842</v>
      </c>
      <c r="AJ26" s="1">
        <f t="shared" ca="1" si="56"/>
        <v>149710.9879964242</v>
      </c>
      <c r="AK26" s="1">
        <f t="shared" ca="1" si="56"/>
        <v>156784.21891257924</v>
      </c>
      <c r="AL26" s="1">
        <f t="shared" ca="1" si="56"/>
        <v>165603.42167611874</v>
      </c>
      <c r="AM26" s="1">
        <f t="shared" ca="1" si="56"/>
        <v>195234.64771016891</v>
      </c>
      <c r="AN26" s="1">
        <f t="shared" ca="1" si="56"/>
        <v>231294.37187761409</v>
      </c>
      <c r="AO26" s="1">
        <f t="shared" ca="1" si="56"/>
        <v>216749.01462298792</v>
      </c>
      <c r="AP26" s="1">
        <f t="shared" ca="1" si="56"/>
        <v>217307.94371148219</v>
      </c>
      <c r="AQ26" s="1">
        <f t="shared" ca="1" si="56"/>
        <v>232016.23860123332</v>
      </c>
      <c r="AR26" s="1">
        <f t="shared" ca="1" si="56"/>
        <v>261167.66406797522</v>
      </c>
      <c r="AS26" s="1">
        <f t="shared" ca="1" si="56"/>
        <v>239210.51039001902</v>
      </c>
      <c r="AT26" s="1">
        <f t="shared" ca="1" si="56"/>
        <v>254174.76458065028</v>
      </c>
      <c r="AU26" s="1">
        <f t="shared" ca="1" si="56"/>
        <v>270835.15752355725</v>
      </c>
      <c r="AV26" s="1">
        <f t="shared" ca="1" si="56"/>
        <v>222030.64432703273</v>
      </c>
      <c r="AW26" s="1">
        <f t="shared" ca="1" si="56"/>
        <v>199091.07201349837</v>
      </c>
      <c r="AX26" s="1">
        <f t="shared" ca="1" si="56"/>
        <v>158584.80016938987</v>
      </c>
      <c r="AY26" s="1">
        <f t="shared" ca="1" si="56"/>
        <v>186590.36832739587</v>
      </c>
      <c r="AZ26" s="1">
        <f t="shared" ca="1" si="56"/>
        <v>208200.16672725344</v>
      </c>
      <c r="BC26" s="1">
        <f t="shared" si="20"/>
        <v>210000</v>
      </c>
      <c r="BE26" s="5">
        <v>250000</v>
      </c>
      <c r="BF26" s="6">
        <v>1</v>
      </c>
      <c r="BG26">
        <f t="shared" si="8"/>
        <v>995</v>
      </c>
      <c r="BH26">
        <f t="shared" si="9"/>
        <v>102200000</v>
      </c>
      <c r="BI26">
        <f t="shared" si="4"/>
        <v>0.99799398194583755</v>
      </c>
      <c r="BJ26">
        <f t="shared" si="5"/>
        <v>0.99464720194647205</v>
      </c>
      <c r="BK26">
        <f t="shared" si="11"/>
        <v>0.39105384279358757</v>
      </c>
      <c r="BP26" s="5"/>
      <c r="BQ26" s="6"/>
      <c r="BR26" s="5"/>
      <c r="BS26" s="6"/>
      <c r="BU26" s="1">
        <f t="shared" si="12"/>
        <v>192</v>
      </c>
      <c r="BW26" s="1">
        <f t="shared" si="13"/>
        <v>130016178.35085711</v>
      </c>
      <c r="BX26" s="1">
        <f t="shared" si="10"/>
        <v>24</v>
      </c>
      <c r="BY26" s="1" t="s">
        <v>47</v>
      </c>
      <c r="CA26" s="10"/>
      <c r="CB26" s="10"/>
      <c r="CC26" s="10"/>
    </row>
    <row r="27" spans="1:81">
      <c r="A27" s="1">
        <v>100000</v>
      </c>
      <c r="B27" s="1">
        <f t="shared" ref="B27:AG27" ca="1" si="57">A27*(1+ Gain*2*(RAND()-0.5))</f>
        <v>118903.02223131053</v>
      </c>
      <c r="C27" s="1">
        <f t="shared" ca="1" si="57"/>
        <v>104628.539718871</v>
      </c>
      <c r="D27" s="1">
        <f t="shared" ca="1" si="57"/>
        <v>99516.7842305995</v>
      </c>
      <c r="E27" s="1">
        <f t="shared" ca="1" si="57"/>
        <v>105650.97969069798</v>
      </c>
      <c r="F27" s="1">
        <f t="shared" ca="1" si="57"/>
        <v>112147.67035772742</v>
      </c>
      <c r="G27" s="1">
        <f t="shared" ca="1" si="57"/>
        <v>135714.84022265591</v>
      </c>
      <c r="H27" s="1">
        <f t="shared" ca="1" si="57"/>
        <v>120871.78251803908</v>
      </c>
      <c r="I27" s="1">
        <f t="shared" ca="1" si="57"/>
        <v>136607.17398199692</v>
      </c>
      <c r="J27" s="1">
        <f t="shared" ca="1" si="57"/>
        <v>120179.73456955716</v>
      </c>
      <c r="K27" s="1">
        <f t="shared" ca="1" si="57"/>
        <v>138087.51526382932</v>
      </c>
      <c r="L27" s="1">
        <f t="shared" ca="1" si="57"/>
        <v>125080.91166676747</v>
      </c>
      <c r="M27" s="1">
        <f t="shared" ca="1" si="57"/>
        <v>148492.51319131019</v>
      </c>
      <c r="N27" s="1">
        <f t="shared" ca="1" si="57"/>
        <v>137645.87092830057</v>
      </c>
      <c r="O27" s="1">
        <f t="shared" ca="1" si="57"/>
        <v>159474.48590782587</v>
      </c>
      <c r="P27" s="1">
        <f t="shared" ca="1" si="57"/>
        <v>126376.08139027654</v>
      </c>
      <c r="Q27" s="1">
        <f t="shared" ca="1" si="57"/>
        <v>123478.44767860023</v>
      </c>
      <c r="R27" s="1">
        <f t="shared" ca="1" si="57"/>
        <v>132626.07941710361</v>
      </c>
      <c r="S27" s="1">
        <f t="shared" ca="1" si="57"/>
        <v>123176.95664575638</v>
      </c>
      <c r="T27" s="1">
        <f t="shared" ca="1" si="57"/>
        <v>110893.63506617417</v>
      </c>
      <c r="U27" s="1">
        <f t="shared" ca="1" si="57"/>
        <v>95373.116336123159</v>
      </c>
      <c r="V27" s="1">
        <f t="shared" ca="1" si="57"/>
        <v>87873.674116908471</v>
      </c>
      <c r="W27" s="1">
        <f t="shared" ca="1" si="57"/>
        <v>101308.19317463922</v>
      </c>
      <c r="X27" s="1">
        <f t="shared" ca="1" si="57"/>
        <v>82791.857452922137</v>
      </c>
      <c r="Y27" s="1">
        <f t="shared" ca="1" si="57"/>
        <v>93893.712988633866</v>
      </c>
      <c r="Z27" s="1">
        <f t="shared" ca="1" si="57"/>
        <v>94970.143824922954</v>
      </c>
      <c r="AA27" s="1">
        <f t="shared" ca="1" si="57"/>
        <v>112911.3536256902</v>
      </c>
      <c r="AB27" s="1">
        <f t="shared" ca="1" si="57"/>
        <v>116177.89692510088</v>
      </c>
      <c r="AC27" s="1">
        <f t="shared" ca="1" si="57"/>
        <v>106468.17970563167</v>
      </c>
      <c r="AD27" s="1">
        <f t="shared" ca="1" si="57"/>
        <v>126128.02588922273</v>
      </c>
      <c r="AE27" s="1">
        <f t="shared" ca="1" si="57"/>
        <v>153180.4243565764</v>
      </c>
      <c r="AF27" s="1">
        <f t="shared" ca="1" si="57"/>
        <v>146084.25871167576</v>
      </c>
      <c r="AG27" s="1">
        <f t="shared" ca="1" si="57"/>
        <v>137980.6218668342</v>
      </c>
      <c r="AH27" s="1">
        <f t="shared" ref="AH27:AZ27" ca="1" si="58">AG27*(1+ Gain*2*(RAND()-0.5))</f>
        <v>118221.76891784908</v>
      </c>
      <c r="AI27" s="1">
        <f t="shared" ca="1" si="58"/>
        <v>140486.83118710091</v>
      </c>
      <c r="AJ27" s="1">
        <f t="shared" ca="1" si="58"/>
        <v>118205.22425499924</v>
      </c>
      <c r="AK27" s="1">
        <f t="shared" ca="1" si="58"/>
        <v>143873.99159033358</v>
      </c>
      <c r="AL27" s="1">
        <f t="shared" ca="1" si="58"/>
        <v>164655.94435112068</v>
      </c>
      <c r="AM27" s="1">
        <f t="shared" ca="1" si="58"/>
        <v>130534.62063956828</v>
      </c>
      <c r="AN27" s="1">
        <f t="shared" ca="1" si="58"/>
        <v>135055.71119918919</v>
      </c>
      <c r="AO27" s="1">
        <f t="shared" ca="1" si="58"/>
        <v>156234.17924922309</v>
      </c>
      <c r="AP27" s="1">
        <f t="shared" ca="1" si="58"/>
        <v>147884.44663427441</v>
      </c>
      <c r="AQ27" s="1">
        <f t="shared" ca="1" si="58"/>
        <v>139918.81645963952</v>
      </c>
      <c r="AR27" s="1">
        <f t="shared" ca="1" si="58"/>
        <v>132705.0588690775</v>
      </c>
      <c r="AS27" s="1">
        <f t="shared" ca="1" si="58"/>
        <v>152414.45812230674</v>
      </c>
      <c r="AT27" s="1">
        <f t="shared" ca="1" si="58"/>
        <v>156067.69577185321</v>
      </c>
      <c r="AU27" s="1">
        <f t="shared" ca="1" si="58"/>
        <v>134080.09815644877</v>
      </c>
      <c r="AV27" s="1">
        <f t="shared" ca="1" si="58"/>
        <v>130534.6592940386</v>
      </c>
      <c r="AW27" s="1">
        <f t="shared" ca="1" si="58"/>
        <v>146809.14618152069</v>
      </c>
      <c r="AX27" s="1">
        <f t="shared" ca="1" si="58"/>
        <v>163260.63956959502</v>
      </c>
      <c r="AY27" s="1">
        <f t="shared" ca="1" si="58"/>
        <v>149645.21626647701</v>
      </c>
      <c r="AZ27" s="1">
        <f t="shared" ca="1" si="58"/>
        <v>141502.10686163983</v>
      </c>
      <c r="BC27" s="1">
        <f t="shared" si="20"/>
        <v>220000</v>
      </c>
      <c r="BE27" s="5">
        <v>260000</v>
      </c>
      <c r="BF27" s="6">
        <v>2</v>
      </c>
      <c r="BG27">
        <f t="shared" si="8"/>
        <v>996</v>
      </c>
      <c r="BH27">
        <f t="shared" si="9"/>
        <v>102470000</v>
      </c>
      <c r="BI27">
        <f t="shared" si="4"/>
        <v>0.99899699097291872</v>
      </c>
      <c r="BJ27">
        <f t="shared" si="5"/>
        <v>0.99727493917274934</v>
      </c>
      <c r="BK27">
        <f t="shared" si="11"/>
        <v>0.39205280073798027</v>
      </c>
      <c r="BP27" s="5"/>
      <c r="BQ27" s="6"/>
      <c r="BR27" s="5"/>
      <c r="BS27" s="6"/>
      <c r="BU27" s="1">
        <f t="shared" si="12"/>
        <v>170.68730086481565</v>
      </c>
      <c r="BW27" s="1">
        <f t="shared" si="13"/>
        <v>111848356.21823306</v>
      </c>
      <c r="BX27" s="1">
        <f t="shared" si="10"/>
        <v>25</v>
      </c>
      <c r="BY27" s="1" t="s">
        <v>27</v>
      </c>
      <c r="BZ27" s="10">
        <v>0.29499999999999998</v>
      </c>
      <c r="CA27" s="10">
        <v>0.14699999999999999</v>
      </c>
      <c r="CB27" s="10">
        <v>0.29499999999999998</v>
      </c>
      <c r="CC27" s="10">
        <v>0.3</v>
      </c>
    </row>
    <row r="28" spans="1:81">
      <c r="A28" s="1">
        <v>100000</v>
      </c>
      <c r="B28" s="1">
        <f t="shared" ref="B28:AG28" ca="1" si="59">A28*(1+ Gain*2*(RAND()-0.5))</f>
        <v>82374.998662416197</v>
      </c>
      <c r="C28" s="1">
        <f t="shared" ca="1" si="59"/>
        <v>77323.847902751964</v>
      </c>
      <c r="D28" s="1">
        <f t="shared" ca="1" si="59"/>
        <v>67238.624621207506</v>
      </c>
      <c r="E28" s="1">
        <f t="shared" ca="1" si="59"/>
        <v>76416.421461534148</v>
      </c>
      <c r="F28" s="1">
        <f t="shared" ca="1" si="59"/>
        <v>83925.564309870577</v>
      </c>
      <c r="G28" s="1">
        <f t="shared" ca="1" si="59"/>
        <v>89844.585130263615</v>
      </c>
      <c r="H28" s="1">
        <f t="shared" ca="1" si="59"/>
        <v>94447.516211845781</v>
      </c>
      <c r="I28" s="1">
        <f t="shared" ca="1" si="59"/>
        <v>114404.81186904914</v>
      </c>
      <c r="J28" s="1">
        <f t="shared" ca="1" si="59"/>
        <v>95671.394671931499</v>
      </c>
      <c r="K28" s="1">
        <f t="shared" ca="1" si="59"/>
        <v>98488.533435298741</v>
      </c>
      <c r="L28" s="1">
        <f t="shared" ca="1" si="59"/>
        <v>81918.994490561177</v>
      </c>
      <c r="M28" s="1">
        <f t="shared" ca="1" si="59"/>
        <v>84179.60039437392</v>
      </c>
      <c r="N28" s="1">
        <f t="shared" ca="1" si="59"/>
        <v>89210.446543223065</v>
      </c>
      <c r="O28" s="1">
        <f t="shared" ca="1" si="59"/>
        <v>97539.499152089062</v>
      </c>
      <c r="P28" s="1">
        <f t="shared" ca="1" si="59"/>
        <v>92728.539722792586</v>
      </c>
      <c r="Q28" s="1">
        <f t="shared" ca="1" si="59"/>
        <v>90117.650527146252</v>
      </c>
      <c r="R28" s="1">
        <f t="shared" ca="1" si="59"/>
        <v>109868.14739565614</v>
      </c>
      <c r="S28" s="1">
        <f t="shared" ca="1" si="59"/>
        <v>110460.7710158227</v>
      </c>
      <c r="T28" s="1">
        <f t="shared" ca="1" si="59"/>
        <v>94967.122685000388</v>
      </c>
      <c r="U28" s="1">
        <f t="shared" ca="1" si="59"/>
        <v>89736.372357579065</v>
      </c>
      <c r="V28" s="1">
        <f t="shared" ca="1" si="59"/>
        <v>78435.51333714748</v>
      </c>
      <c r="W28" s="1">
        <f t="shared" ca="1" si="59"/>
        <v>65388.493831368956</v>
      </c>
      <c r="X28" s="1">
        <f t="shared" ca="1" si="59"/>
        <v>74959.71910791962</v>
      </c>
      <c r="Y28" s="1">
        <f t="shared" ca="1" si="59"/>
        <v>81096.29216472141</v>
      </c>
      <c r="Z28" s="1">
        <f t="shared" ca="1" si="59"/>
        <v>96593.11912536282</v>
      </c>
      <c r="AA28" s="1">
        <f t="shared" ca="1" si="59"/>
        <v>116849.73793278297</v>
      </c>
      <c r="AB28" s="1">
        <f t="shared" ca="1" si="59"/>
        <v>96475.068744026852</v>
      </c>
      <c r="AC28" s="1">
        <f t="shared" ca="1" si="59"/>
        <v>87546.513003308515</v>
      </c>
      <c r="AD28" s="1">
        <f t="shared" ca="1" si="59"/>
        <v>81137.53483893098</v>
      </c>
      <c r="AE28" s="1">
        <f t="shared" ca="1" si="59"/>
        <v>95746.873351739312</v>
      </c>
      <c r="AF28" s="1">
        <f t="shared" ca="1" si="59"/>
        <v>78885.082759114201</v>
      </c>
      <c r="AG28" s="1">
        <f t="shared" ca="1" si="59"/>
        <v>72419.351468955923</v>
      </c>
      <c r="AH28" s="1">
        <f t="shared" ref="AH28:AZ28" ca="1" si="60">AG28*(1+ Gain*2*(RAND()-0.5))</f>
        <v>59229.560597337324</v>
      </c>
      <c r="AI28" s="1">
        <f t="shared" ca="1" si="60"/>
        <v>69573.82874194505</v>
      </c>
      <c r="AJ28" s="1">
        <f t="shared" ca="1" si="60"/>
        <v>79282.364679325285</v>
      </c>
      <c r="AK28" s="1">
        <f t="shared" ca="1" si="60"/>
        <v>75994.343260087742</v>
      </c>
      <c r="AL28" s="1">
        <f t="shared" ca="1" si="60"/>
        <v>65029.32149485952</v>
      </c>
      <c r="AM28" s="1">
        <f t="shared" ca="1" si="60"/>
        <v>55443.954434798303</v>
      </c>
      <c r="AN28" s="1">
        <f t="shared" ca="1" si="60"/>
        <v>66222.245379810469</v>
      </c>
      <c r="AO28" s="1">
        <f t="shared" ca="1" si="60"/>
        <v>74501.446496896504</v>
      </c>
      <c r="AP28" s="1">
        <f t="shared" ca="1" si="60"/>
        <v>87043.228860263131</v>
      </c>
      <c r="AQ28" s="1">
        <f t="shared" ca="1" si="60"/>
        <v>97766.974976872341</v>
      </c>
      <c r="AR28" s="1">
        <f t="shared" ca="1" si="60"/>
        <v>96005.399054279434</v>
      </c>
      <c r="AS28" s="1">
        <f t="shared" ca="1" si="60"/>
        <v>84641.784879815677</v>
      </c>
      <c r="AT28" s="1">
        <f t="shared" ca="1" si="60"/>
        <v>102396.33539961069</v>
      </c>
      <c r="AU28" s="1">
        <f t="shared" ca="1" si="60"/>
        <v>117980.26241139593</v>
      </c>
      <c r="AV28" s="1">
        <f t="shared" ca="1" si="60"/>
        <v>116031.57576132432</v>
      </c>
      <c r="AW28" s="1">
        <f t="shared" ca="1" si="60"/>
        <v>116981.82641526565</v>
      </c>
      <c r="AX28" s="1">
        <f t="shared" ca="1" si="60"/>
        <v>137814.19938800615</v>
      </c>
      <c r="AY28" s="1">
        <f t="shared" ca="1" si="60"/>
        <v>136154.52080974061</v>
      </c>
      <c r="AZ28" s="1">
        <f t="shared" ca="1" si="60"/>
        <v>149231.10119547669</v>
      </c>
      <c r="BC28" s="1">
        <f t="shared" si="20"/>
        <v>230000</v>
      </c>
      <c r="BE28" s="5">
        <v>270000</v>
      </c>
      <c r="BF28" s="6">
        <v>1</v>
      </c>
      <c r="BG28">
        <f t="shared" si="8"/>
        <v>997</v>
      </c>
      <c r="BH28">
        <f t="shared" si="9"/>
        <v>102750000</v>
      </c>
      <c r="BI28">
        <f t="shared" si="4"/>
        <v>1</v>
      </c>
      <c r="BJ28">
        <f t="shared" si="5"/>
        <v>1</v>
      </c>
      <c r="BK28">
        <f t="shared" si="11"/>
        <v>0.39305444313475701</v>
      </c>
      <c r="BP28" s="5"/>
      <c r="BQ28" s="6"/>
      <c r="BR28" s="5"/>
      <c r="BS28" s="6"/>
      <c r="BU28" s="1">
        <f t="shared" si="12"/>
        <v>152.41579027587258</v>
      </c>
      <c r="BW28" s="1">
        <f t="shared" si="13"/>
        <v>96767410.953710243</v>
      </c>
      <c r="BX28" s="1">
        <f t="shared" si="10"/>
        <v>26</v>
      </c>
      <c r="BY28" s="1" t="s">
        <v>48</v>
      </c>
      <c r="CA28" s="10"/>
      <c r="CB28" s="10"/>
      <c r="CC28" s="10"/>
    </row>
    <row r="29" spans="1:81">
      <c r="A29" s="1">
        <v>100000</v>
      </c>
      <c r="B29" s="1">
        <f t="shared" ref="B29:AG29" ca="1" si="61">A29*(1+ Gain*2*(RAND()-0.5))</f>
        <v>78708.29554909686</v>
      </c>
      <c r="C29" s="1">
        <f t="shared" ca="1" si="61"/>
        <v>68048.967628966042</v>
      </c>
      <c r="D29" s="1">
        <f t="shared" ca="1" si="61"/>
        <v>54664.598691112617</v>
      </c>
      <c r="E29" s="1">
        <f t="shared" ca="1" si="61"/>
        <v>51006.097573294624</v>
      </c>
      <c r="F29" s="1">
        <f t="shared" ca="1" si="61"/>
        <v>53652.751406965835</v>
      </c>
      <c r="G29" s="1">
        <f t="shared" ca="1" si="61"/>
        <v>64541.646720828125</v>
      </c>
      <c r="H29" s="1">
        <f t="shared" ca="1" si="61"/>
        <v>61209.483499388836</v>
      </c>
      <c r="I29" s="1">
        <f t="shared" ca="1" si="61"/>
        <v>52794.86113195397</v>
      </c>
      <c r="J29" s="1">
        <f t="shared" ca="1" si="61"/>
        <v>58085.399627249644</v>
      </c>
      <c r="K29" s="1">
        <f t="shared" ca="1" si="61"/>
        <v>67849.280535399448</v>
      </c>
      <c r="L29" s="1">
        <f t="shared" ca="1" si="61"/>
        <v>65389.047804940667</v>
      </c>
      <c r="M29" s="1">
        <f t="shared" ca="1" si="61"/>
        <v>74590.364753158137</v>
      </c>
      <c r="N29" s="1">
        <f t="shared" ca="1" si="61"/>
        <v>66976.678836574341</v>
      </c>
      <c r="O29" s="1">
        <f t="shared" ca="1" si="61"/>
        <v>80956.24623378049</v>
      </c>
      <c r="P29" s="1">
        <f t="shared" ca="1" si="61"/>
        <v>72037.721739538305</v>
      </c>
      <c r="Q29" s="1">
        <f t="shared" ca="1" si="61"/>
        <v>85286.200645983015</v>
      </c>
      <c r="R29" s="1">
        <f t="shared" ca="1" si="61"/>
        <v>79190.373890620016</v>
      </c>
      <c r="S29" s="1">
        <f t="shared" ca="1" si="61"/>
        <v>75852.9578006722</v>
      </c>
      <c r="T29" s="1">
        <f t="shared" ca="1" si="61"/>
        <v>67382.33279366084</v>
      </c>
      <c r="U29" s="1">
        <f t="shared" ca="1" si="61"/>
        <v>65845.278331580033</v>
      </c>
      <c r="V29" s="1">
        <f t="shared" ca="1" si="61"/>
        <v>59886.047497936059</v>
      </c>
      <c r="W29" s="1">
        <f t="shared" ca="1" si="61"/>
        <v>60460.46560989906</v>
      </c>
      <c r="X29" s="1">
        <f t="shared" ca="1" si="61"/>
        <v>53357.321473110904</v>
      </c>
      <c r="Y29" s="1">
        <f t="shared" ca="1" si="61"/>
        <v>49303.000664419713</v>
      </c>
      <c r="Z29" s="1">
        <f t="shared" ca="1" si="61"/>
        <v>59080.854511488615</v>
      </c>
      <c r="AA29" s="1">
        <f t="shared" ca="1" si="61"/>
        <v>54157.646982568578</v>
      </c>
      <c r="AB29" s="1">
        <f t="shared" ca="1" si="61"/>
        <v>53897.500587696355</v>
      </c>
      <c r="AC29" s="1">
        <f t="shared" ca="1" si="61"/>
        <v>50744.465643373231</v>
      </c>
      <c r="AD29" s="1">
        <f t="shared" ca="1" si="61"/>
        <v>60405.508982880689</v>
      </c>
      <c r="AE29" s="1">
        <f t="shared" ca="1" si="61"/>
        <v>72701.399422400529</v>
      </c>
      <c r="AF29" s="1">
        <f t="shared" ca="1" si="61"/>
        <v>79995.018299225034</v>
      </c>
      <c r="AG29" s="1">
        <f t="shared" ca="1" si="61"/>
        <v>90163.846527945105</v>
      </c>
      <c r="AH29" s="1">
        <f t="shared" ref="AH29:AZ29" ca="1" si="62">AG29*(1+ Gain*2*(RAND()-0.5))</f>
        <v>74260.459025272605</v>
      </c>
      <c r="AI29" s="1">
        <f t="shared" ca="1" si="62"/>
        <v>61739.869542213979</v>
      </c>
      <c r="AJ29" s="1">
        <f t="shared" ca="1" si="62"/>
        <v>67498.69373161727</v>
      </c>
      <c r="AK29" s="1">
        <f t="shared" ca="1" si="62"/>
        <v>80420.775909502961</v>
      </c>
      <c r="AL29" s="1">
        <f t="shared" ca="1" si="62"/>
        <v>76715.94704678531</v>
      </c>
      <c r="AM29" s="1">
        <f t="shared" ca="1" si="62"/>
        <v>61481.200204575573</v>
      </c>
      <c r="AN29" s="1">
        <f t="shared" ca="1" si="62"/>
        <v>65823.661089622095</v>
      </c>
      <c r="AO29" s="1">
        <f t="shared" ca="1" si="62"/>
        <v>60937.322275655126</v>
      </c>
      <c r="AP29" s="1">
        <f t="shared" ca="1" si="62"/>
        <v>70066.412064621443</v>
      </c>
      <c r="AQ29" s="1">
        <f t="shared" ca="1" si="62"/>
        <v>67703.493739804573</v>
      </c>
      <c r="AR29" s="1">
        <f t="shared" ca="1" si="62"/>
        <v>69772.300160696774</v>
      </c>
      <c r="AS29" s="1">
        <f t="shared" ca="1" si="62"/>
        <v>61838.258522202414</v>
      </c>
      <c r="AT29" s="1">
        <f t="shared" ca="1" si="62"/>
        <v>50509.397936365021</v>
      </c>
      <c r="AU29" s="1">
        <f t="shared" ca="1" si="62"/>
        <v>48456.416278810233</v>
      </c>
      <c r="AV29" s="1">
        <f t="shared" ca="1" si="62"/>
        <v>46518.980000072152</v>
      </c>
      <c r="AW29" s="1">
        <f t="shared" ca="1" si="62"/>
        <v>44715.458712394</v>
      </c>
      <c r="AX29" s="1">
        <f t="shared" ca="1" si="62"/>
        <v>41496.631164834478</v>
      </c>
      <c r="AY29" s="1">
        <f t="shared" ca="1" si="62"/>
        <v>38815.10472580693</v>
      </c>
      <c r="AZ29" s="1">
        <f t="shared" ca="1" si="62"/>
        <v>35569.707215198723</v>
      </c>
      <c r="BC29" s="1">
        <f t="shared" si="20"/>
        <v>240000</v>
      </c>
      <c r="BE29" s="5">
        <v>280000</v>
      </c>
      <c r="BF29" s="6">
        <v>1</v>
      </c>
      <c r="BG29">
        <f t="shared" si="8"/>
        <v>997</v>
      </c>
      <c r="BH29">
        <f t="shared" si="9"/>
        <v>102750000</v>
      </c>
      <c r="BI29">
        <f t="shared" si="4"/>
        <v>1</v>
      </c>
      <c r="BJ29">
        <f t="shared" si="5"/>
        <v>1</v>
      </c>
      <c r="BK29">
        <f t="shared" si="11"/>
        <v>0.39305444313475701</v>
      </c>
      <c r="BP29" s="5"/>
      <c r="BQ29" s="6"/>
      <c r="BR29" s="5"/>
      <c r="BS29" s="6"/>
      <c r="BU29" s="1">
        <f t="shared" si="12"/>
        <v>136.66180758017492</v>
      </c>
      <c r="BW29" s="1">
        <f t="shared" si="13"/>
        <v>84162076.326137677</v>
      </c>
      <c r="BX29" s="1">
        <f t="shared" si="10"/>
        <v>27</v>
      </c>
      <c r="BY29" s="1" t="s">
        <v>49</v>
      </c>
      <c r="CA29" s="10"/>
      <c r="CB29" s="10"/>
      <c r="CC29" s="10"/>
    </row>
    <row r="30" spans="1:81">
      <c r="A30" s="1">
        <v>100000</v>
      </c>
      <c r="B30" s="1">
        <f t="shared" ref="B30:AG30" ca="1" si="63">A30*(1+ Gain*2*(RAND()-0.5))</f>
        <v>96132.671480163684</v>
      </c>
      <c r="C30" s="1">
        <f t="shared" ca="1" si="63"/>
        <v>98761.702324589045</v>
      </c>
      <c r="D30" s="1">
        <f t="shared" ca="1" si="63"/>
        <v>116131.34575781184</v>
      </c>
      <c r="E30" s="1">
        <f t="shared" ca="1" si="63"/>
        <v>100574.18759791991</v>
      </c>
      <c r="F30" s="1">
        <f t="shared" ca="1" si="63"/>
        <v>90525.671201817007</v>
      </c>
      <c r="G30" s="1">
        <f t="shared" ca="1" si="63"/>
        <v>93207.735147428815</v>
      </c>
      <c r="H30" s="1">
        <f t="shared" ca="1" si="63"/>
        <v>108994.33802834369</v>
      </c>
      <c r="I30" s="1">
        <f t="shared" ca="1" si="63"/>
        <v>92156.154703344248</v>
      </c>
      <c r="J30" s="1">
        <f t="shared" ca="1" si="63"/>
        <v>89906.925672752564</v>
      </c>
      <c r="K30" s="1">
        <f t="shared" ca="1" si="63"/>
        <v>85939.561475997034</v>
      </c>
      <c r="L30" s="1">
        <f t="shared" ca="1" si="63"/>
        <v>85155.465442329951</v>
      </c>
      <c r="M30" s="1">
        <f t="shared" ca="1" si="63"/>
        <v>87662.762775047056</v>
      </c>
      <c r="N30" s="1">
        <f t="shared" ca="1" si="63"/>
        <v>99054.235675939228</v>
      </c>
      <c r="O30" s="1">
        <f t="shared" ca="1" si="63"/>
        <v>105187.87236636368</v>
      </c>
      <c r="P30" s="1">
        <f t="shared" ca="1" si="63"/>
        <v>106979.71796564435</v>
      </c>
      <c r="Q30" s="1">
        <f t="shared" ca="1" si="63"/>
        <v>109253.28827970842</v>
      </c>
      <c r="R30" s="1">
        <f t="shared" ca="1" si="63"/>
        <v>116385.19371296365</v>
      </c>
      <c r="S30" s="1">
        <f t="shared" ca="1" si="63"/>
        <v>128724.51951541667</v>
      </c>
      <c r="T30" s="1">
        <f t="shared" ca="1" si="63"/>
        <v>132307.353241337</v>
      </c>
      <c r="U30" s="1">
        <f t="shared" ca="1" si="63"/>
        <v>156538.14471596261</v>
      </c>
      <c r="V30" s="1">
        <f t="shared" ca="1" si="63"/>
        <v>172280.30508322554</v>
      </c>
      <c r="W30" s="1">
        <f t="shared" ca="1" si="63"/>
        <v>199033.93943809968</v>
      </c>
      <c r="X30" s="1">
        <f t="shared" ca="1" si="63"/>
        <v>158226.62883434488</v>
      </c>
      <c r="Y30" s="1">
        <f t="shared" ca="1" si="63"/>
        <v>188923.75449625438</v>
      </c>
      <c r="Z30" s="1">
        <f t="shared" ca="1" si="63"/>
        <v>158931.24867077495</v>
      </c>
      <c r="AA30" s="1">
        <f t="shared" ca="1" si="63"/>
        <v>126348.24131770378</v>
      </c>
      <c r="AB30" s="1">
        <f t="shared" ca="1" si="63"/>
        <v>118811.62768215741</v>
      </c>
      <c r="AC30" s="1">
        <f t="shared" ca="1" si="63"/>
        <v>108237.42432718078</v>
      </c>
      <c r="AD30" s="1">
        <f t="shared" ca="1" si="63"/>
        <v>120900.47371469902</v>
      </c>
      <c r="AE30" s="1">
        <f t="shared" ca="1" si="63"/>
        <v>126907.9934351024</v>
      </c>
      <c r="AF30" s="1">
        <f t="shared" ca="1" si="63"/>
        <v>110834.76105401399</v>
      </c>
      <c r="AG30" s="1">
        <f t="shared" ca="1" si="63"/>
        <v>93285.065185131883</v>
      </c>
      <c r="AH30" s="1">
        <f t="shared" ref="AH30:AZ30" ca="1" si="64">AG30*(1+ Gain*2*(RAND()-0.5))</f>
        <v>86618.415369908369</v>
      </c>
      <c r="AI30" s="1">
        <f t="shared" ca="1" si="64"/>
        <v>88796.907717759867</v>
      </c>
      <c r="AJ30" s="1">
        <f t="shared" ca="1" si="64"/>
        <v>101902.90812667816</v>
      </c>
      <c r="AK30" s="1">
        <f t="shared" ca="1" si="64"/>
        <v>103292.4686386356</v>
      </c>
      <c r="AL30" s="1">
        <f t="shared" ca="1" si="64"/>
        <v>90346.279231334018</v>
      </c>
      <c r="AM30" s="1">
        <f t="shared" ca="1" si="64"/>
        <v>81039.340068627644</v>
      </c>
      <c r="AN30" s="1">
        <f t="shared" ca="1" si="64"/>
        <v>83374.911570378492</v>
      </c>
      <c r="AO30" s="1">
        <f t="shared" ca="1" si="64"/>
        <v>71020.963379570239</v>
      </c>
      <c r="AP30" s="1">
        <f t="shared" ca="1" si="64"/>
        <v>58622.62185591583</v>
      </c>
      <c r="AQ30" s="1">
        <f t="shared" ca="1" si="64"/>
        <v>48977.887070287587</v>
      </c>
      <c r="AR30" s="1">
        <f t="shared" ca="1" si="64"/>
        <v>52027.182099704994</v>
      </c>
      <c r="AS30" s="1">
        <f t="shared" ca="1" si="64"/>
        <v>53742.676945974985</v>
      </c>
      <c r="AT30" s="1">
        <f t="shared" ca="1" si="64"/>
        <v>62104.637063963157</v>
      </c>
      <c r="AU30" s="1">
        <f t="shared" ca="1" si="64"/>
        <v>59687.843551389291</v>
      </c>
      <c r="AV30" s="1">
        <f t="shared" ca="1" si="64"/>
        <v>48080.460488828132</v>
      </c>
      <c r="AW30" s="1">
        <f t="shared" ca="1" si="64"/>
        <v>45348.080588562952</v>
      </c>
      <c r="AX30" s="1">
        <f t="shared" ca="1" si="64"/>
        <v>41189.867778579246</v>
      </c>
      <c r="AY30" s="1">
        <f t="shared" ca="1" si="64"/>
        <v>39149.733763184311</v>
      </c>
      <c r="AZ30" s="1">
        <f t="shared" ca="1" si="64"/>
        <v>45243.17129219573</v>
      </c>
      <c r="BC30" s="1">
        <f t="shared" si="20"/>
        <v>250000</v>
      </c>
      <c r="BE30" s="5">
        <v>290000</v>
      </c>
      <c r="BF30" s="6">
        <v>0</v>
      </c>
      <c r="BG30">
        <f t="shared" si="8"/>
        <v>997</v>
      </c>
      <c r="BH30">
        <f t="shared" si="9"/>
        <v>102750000</v>
      </c>
      <c r="BI30">
        <f t="shared" si="4"/>
        <v>1</v>
      </c>
      <c r="BJ30">
        <f t="shared" si="5"/>
        <v>1</v>
      </c>
      <c r="BK30">
        <f t="shared" si="11"/>
        <v>0.39305444313475701</v>
      </c>
      <c r="BP30" s="5"/>
      <c r="BQ30" s="6"/>
      <c r="BR30" s="5"/>
      <c r="BS30" s="6"/>
      <c r="BU30" s="1">
        <f t="shared" si="12"/>
        <v>123.00627331993933</v>
      </c>
      <c r="BW30" s="1">
        <f t="shared" si="13"/>
        <v>73558178.454702377</v>
      </c>
      <c r="BX30" s="1">
        <f t="shared" si="10"/>
        <v>28</v>
      </c>
      <c r="BY30" s="1" t="s">
        <v>50</v>
      </c>
      <c r="CA30" s="10"/>
      <c r="CB30" s="10"/>
      <c r="CC30" s="10"/>
    </row>
    <row r="31" spans="1:81">
      <c r="A31" s="1">
        <v>100000</v>
      </c>
      <c r="B31" s="1">
        <f t="shared" ref="B31:AG31" ca="1" si="65">A31*(1+ Gain*2*(RAND()-0.5))</f>
        <v>117887.94213077438</v>
      </c>
      <c r="C31" s="1">
        <f t="shared" ca="1" si="65"/>
        <v>125992.52395418668</v>
      </c>
      <c r="D31" s="1">
        <f t="shared" ca="1" si="65"/>
        <v>102519.29881642693</v>
      </c>
      <c r="E31" s="1">
        <f t="shared" ca="1" si="65"/>
        <v>121967.3734144303</v>
      </c>
      <c r="F31" s="1">
        <f t="shared" ca="1" si="65"/>
        <v>129655.760950214</v>
      </c>
      <c r="G31" s="1">
        <f t="shared" ca="1" si="65"/>
        <v>156161.88591101643</v>
      </c>
      <c r="H31" s="1">
        <f t="shared" ca="1" si="65"/>
        <v>166932.47837381141</v>
      </c>
      <c r="I31" s="1">
        <f t="shared" ca="1" si="65"/>
        <v>174166.76765744775</v>
      </c>
      <c r="J31" s="1">
        <f t="shared" ca="1" si="65"/>
        <v>184819.85415528127</v>
      </c>
      <c r="K31" s="1">
        <f t="shared" ca="1" si="65"/>
        <v>146965.79992099784</v>
      </c>
      <c r="L31" s="1">
        <f t="shared" ca="1" si="65"/>
        <v>137925.18317753795</v>
      </c>
      <c r="M31" s="1">
        <f t="shared" ca="1" si="65"/>
        <v>129397.30106943767</v>
      </c>
      <c r="N31" s="1">
        <f t="shared" ca="1" si="65"/>
        <v>121216.66264631043</v>
      </c>
      <c r="O31" s="1">
        <f t="shared" ca="1" si="65"/>
        <v>125946.96434757384</v>
      </c>
      <c r="P31" s="1">
        <f t="shared" ca="1" si="65"/>
        <v>145668.67498991909</v>
      </c>
      <c r="Q31" s="1">
        <f t="shared" ca="1" si="65"/>
        <v>126616.06628238897</v>
      </c>
      <c r="R31" s="1">
        <f t="shared" ca="1" si="65"/>
        <v>112701.93449450374</v>
      </c>
      <c r="S31" s="1">
        <f t="shared" ca="1" si="65"/>
        <v>97769.324630943185</v>
      </c>
      <c r="T31" s="1">
        <f t="shared" ca="1" si="65"/>
        <v>100995.24762647902</v>
      </c>
      <c r="U31" s="1">
        <f t="shared" ca="1" si="65"/>
        <v>97576.884328997374</v>
      </c>
      <c r="V31" s="1">
        <f t="shared" ca="1" si="65"/>
        <v>105200.07096492467</v>
      </c>
      <c r="W31" s="1">
        <f t="shared" ca="1" si="65"/>
        <v>105315.39603650892</v>
      </c>
      <c r="X31" s="1">
        <f t="shared" ca="1" si="65"/>
        <v>96953.116593720275</v>
      </c>
      <c r="Y31" s="1">
        <f t="shared" ca="1" si="65"/>
        <v>117582.58572520527</v>
      </c>
      <c r="Z31" s="1">
        <f t="shared" ca="1" si="65"/>
        <v>124806.54474819152</v>
      </c>
      <c r="AA31" s="1">
        <f t="shared" ca="1" si="65"/>
        <v>141811.61570996384</v>
      </c>
      <c r="AB31" s="1">
        <f t="shared" ca="1" si="65"/>
        <v>158147.94381817413</v>
      </c>
      <c r="AC31" s="1">
        <f t="shared" ca="1" si="65"/>
        <v>178945.55930035928</v>
      </c>
      <c r="AD31" s="1">
        <f t="shared" ca="1" si="65"/>
        <v>183719.3843625483</v>
      </c>
      <c r="AE31" s="1">
        <f t="shared" ca="1" si="65"/>
        <v>179266.92282802216</v>
      </c>
      <c r="AF31" s="1">
        <f t="shared" ca="1" si="65"/>
        <v>195784.02380560528</v>
      </c>
      <c r="AG31" s="1">
        <f t="shared" ca="1" si="65"/>
        <v>172271.6881080431</v>
      </c>
      <c r="AH31" s="1">
        <f t="shared" ref="AH31:AZ31" ca="1" si="66">AG31*(1+ Gain*2*(RAND()-0.5))</f>
        <v>136606.56406416232</v>
      </c>
      <c r="AI31" s="1">
        <f t="shared" ca="1" si="66"/>
        <v>130484.81228861093</v>
      </c>
      <c r="AJ31" s="1">
        <f t="shared" ca="1" si="66"/>
        <v>102981.08276444404</v>
      </c>
      <c r="AK31" s="1">
        <f t="shared" ca="1" si="66"/>
        <v>116689.08681402172</v>
      </c>
      <c r="AL31" s="1">
        <f t="shared" ca="1" si="66"/>
        <v>129314.78878757653</v>
      </c>
      <c r="AM31" s="1">
        <f t="shared" ca="1" si="66"/>
        <v>156203.0205987042</v>
      </c>
      <c r="AN31" s="1">
        <f t="shared" ca="1" si="66"/>
        <v>148003.74346290145</v>
      </c>
      <c r="AO31" s="1">
        <f t="shared" ca="1" si="66"/>
        <v>162012.62959741388</v>
      </c>
      <c r="AP31" s="1">
        <f t="shared" ca="1" si="66"/>
        <v>190328.59934444653</v>
      </c>
      <c r="AQ31" s="1">
        <f t="shared" ca="1" si="66"/>
        <v>212024.60243047829</v>
      </c>
      <c r="AR31" s="1">
        <f t="shared" ca="1" si="66"/>
        <v>249608.78951715064</v>
      </c>
      <c r="AS31" s="1">
        <f t="shared" ca="1" si="66"/>
        <v>228596.640184155</v>
      </c>
      <c r="AT31" s="1">
        <f t="shared" ca="1" si="66"/>
        <v>185215.80972694283</v>
      </c>
      <c r="AU31" s="1">
        <f t="shared" ca="1" si="66"/>
        <v>200179.68699998318</v>
      </c>
      <c r="AV31" s="1">
        <f t="shared" ca="1" si="66"/>
        <v>187521.46512681694</v>
      </c>
      <c r="AW31" s="1">
        <f t="shared" ca="1" si="66"/>
        <v>199684.81001756937</v>
      </c>
      <c r="AX31" s="1">
        <f t="shared" ca="1" si="66"/>
        <v>236287.87162178525</v>
      </c>
      <c r="AY31" s="1">
        <f t="shared" ca="1" si="66"/>
        <v>248803.44960279035</v>
      </c>
      <c r="AZ31" s="1">
        <f t="shared" ca="1" si="66"/>
        <v>219293.04222874099</v>
      </c>
      <c r="BC31" s="1">
        <f t="shared" si="20"/>
        <v>260000</v>
      </c>
      <c r="BE31" s="5">
        <v>300000</v>
      </c>
      <c r="BF31" s="6">
        <v>0</v>
      </c>
      <c r="BG31">
        <f t="shared" si="8"/>
        <v>997</v>
      </c>
      <c r="BH31">
        <f t="shared" si="9"/>
        <v>102750000</v>
      </c>
      <c r="BI31">
        <f t="shared" si="4"/>
        <v>1</v>
      </c>
      <c r="BJ31">
        <f t="shared" si="5"/>
        <v>1</v>
      </c>
      <c r="BK31">
        <f t="shared" si="11"/>
        <v>0.39305444313475701</v>
      </c>
      <c r="BP31" s="5"/>
      <c r="BQ31" s="6"/>
      <c r="BR31" s="5"/>
      <c r="BS31" s="6"/>
      <c r="BU31" s="1">
        <f t="shared" si="12"/>
        <v>111.11111111111111</v>
      </c>
      <c r="BW31" s="1">
        <f t="shared" si="13"/>
        <v>64584519.962097287</v>
      </c>
      <c r="BX31" s="1">
        <f t="shared" si="10"/>
        <v>29</v>
      </c>
      <c r="BY31" s="1" t="s">
        <v>51</v>
      </c>
      <c r="CA31" s="10"/>
      <c r="CB31" s="10"/>
      <c r="CC31" s="10"/>
    </row>
    <row r="32" spans="1:81">
      <c r="A32" s="1">
        <v>100000</v>
      </c>
      <c r="B32" s="1">
        <f t="shared" ref="B32:AG32" ca="1" si="67">A32*(1+ Gain*2*(RAND()-0.5))</f>
        <v>78807.975577547462</v>
      </c>
      <c r="C32" s="1">
        <f t="shared" ca="1" si="67"/>
        <v>89065.021640097169</v>
      </c>
      <c r="D32" s="1">
        <f t="shared" ca="1" si="67"/>
        <v>101002.8475379146</v>
      </c>
      <c r="E32" s="1">
        <f t="shared" ca="1" si="67"/>
        <v>118019.30426652485</v>
      </c>
      <c r="F32" s="1">
        <f t="shared" ca="1" si="67"/>
        <v>118915.4818881582</v>
      </c>
      <c r="G32" s="1">
        <f t="shared" ca="1" si="67"/>
        <v>111071.29146981415</v>
      </c>
      <c r="H32" s="1">
        <f t="shared" ca="1" si="67"/>
        <v>130572.97792880324</v>
      </c>
      <c r="I32" s="1">
        <f t="shared" ca="1" si="67"/>
        <v>115295.47539699517</v>
      </c>
      <c r="J32" s="1">
        <f t="shared" ca="1" si="67"/>
        <v>97002.999915024644</v>
      </c>
      <c r="K32" s="1">
        <f t="shared" ca="1" si="67"/>
        <v>101855.29701360305</v>
      </c>
      <c r="L32" s="1">
        <f t="shared" ca="1" si="67"/>
        <v>94050.700458757725</v>
      </c>
      <c r="M32" s="1">
        <f t="shared" ca="1" si="67"/>
        <v>102932.88964179342</v>
      </c>
      <c r="N32" s="1">
        <f t="shared" ca="1" si="67"/>
        <v>100760.34261651637</v>
      </c>
      <c r="O32" s="1">
        <f t="shared" ca="1" si="67"/>
        <v>99924.458729389313</v>
      </c>
      <c r="P32" s="1">
        <f t="shared" ca="1" si="67"/>
        <v>121790.11118865917</v>
      </c>
      <c r="Q32" s="1">
        <f t="shared" ca="1" si="67"/>
        <v>130815.17379123217</v>
      </c>
      <c r="R32" s="1">
        <f t="shared" ca="1" si="67"/>
        <v>113160.30709465985</v>
      </c>
      <c r="S32" s="1">
        <f t="shared" ca="1" si="67"/>
        <v>118091.82937284358</v>
      </c>
      <c r="T32" s="1">
        <f t="shared" ca="1" si="67"/>
        <v>120707.91436428123</v>
      </c>
      <c r="U32" s="1">
        <f t="shared" ca="1" si="67"/>
        <v>142699.60631741188</v>
      </c>
      <c r="V32" s="1">
        <f t="shared" ca="1" si="67"/>
        <v>153830.20590444704</v>
      </c>
      <c r="W32" s="1">
        <f t="shared" ca="1" si="67"/>
        <v>156071.02931415912</v>
      </c>
      <c r="X32" s="1">
        <f t="shared" ca="1" si="67"/>
        <v>184298.24340326487</v>
      </c>
      <c r="Y32" s="1">
        <f t="shared" ca="1" si="67"/>
        <v>217084.05157018238</v>
      </c>
      <c r="Z32" s="1">
        <f t="shared" ca="1" si="67"/>
        <v>241194.50361893198</v>
      </c>
      <c r="AA32" s="1">
        <f t="shared" ca="1" si="67"/>
        <v>239026.30407841262</v>
      </c>
      <c r="AB32" s="1">
        <f t="shared" ca="1" si="67"/>
        <v>284303.12478608621</v>
      </c>
      <c r="AC32" s="1">
        <f t="shared" ca="1" si="67"/>
        <v>307171.00469953089</v>
      </c>
      <c r="AD32" s="1">
        <f t="shared" ca="1" si="67"/>
        <v>254251.79171284733</v>
      </c>
      <c r="AE32" s="1">
        <f t="shared" ca="1" si="67"/>
        <v>303005.40031453792</v>
      </c>
      <c r="AF32" s="1">
        <f t="shared" ca="1" si="67"/>
        <v>326506.87860852986</v>
      </c>
      <c r="AG32" s="1">
        <f t="shared" ca="1" si="67"/>
        <v>283329.51485858147</v>
      </c>
      <c r="AH32" s="1">
        <f t="shared" ref="AH32:AZ32" ca="1" si="68">AG32*(1+ Gain*2*(RAND()-0.5))</f>
        <v>313432.69257404737</v>
      </c>
      <c r="AI32" s="1">
        <f t="shared" ca="1" si="68"/>
        <v>290257.31110083038</v>
      </c>
      <c r="AJ32" s="1">
        <f t="shared" ca="1" si="68"/>
        <v>308793.5908841358</v>
      </c>
      <c r="AK32" s="1">
        <f t="shared" ca="1" si="68"/>
        <v>368929.83173269301</v>
      </c>
      <c r="AL32" s="1">
        <f t="shared" ca="1" si="68"/>
        <v>414512.61555082828</v>
      </c>
      <c r="AM32" s="1">
        <f t="shared" ca="1" si="68"/>
        <v>362953.1172850813</v>
      </c>
      <c r="AN32" s="1">
        <f t="shared" ca="1" si="68"/>
        <v>349549.83160972985</v>
      </c>
      <c r="AO32" s="1">
        <f t="shared" ca="1" si="68"/>
        <v>376297.37355766352</v>
      </c>
      <c r="AP32" s="1">
        <f t="shared" ca="1" si="68"/>
        <v>445520.85466491763</v>
      </c>
      <c r="AQ32" s="1">
        <f t="shared" ca="1" si="68"/>
        <v>446801.91578953364</v>
      </c>
      <c r="AR32" s="1">
        <f t="shared" ca="1" si="68"/>
        <v>376572.50792166119</v>
      </c>
      <c r="AS32" s="1">
        <f t="shared" ca="1" si="68"/>
        <v>327575.68196132535</v>
      </c>
      <c r="AT32" s="1">
        <f t="shared" ca="1" si="68"/>
        <v>348762.9816125253</v>
      </c>
      <c r="AU32" s="1">
        <f t="shared" ca="1" si="68"/>
        <v>365944.1275613858</v>
      </c>
      <c r="AV32" s="1">
        <f t="shared" ca="1" si="68"/>
        <v>383090.1995227976</v>
      </c>
      <c r="AW32" s="1">
        <f t="shared" ca="1" si="68"/>
        <v>452804.79923914932</v>
      </c>
      <c r="AX32" s="1">
        <f t="shared" ca="1" si="68"/>
        <v>443513.73791968607</v>
      </c>
      <c r="AY32" s="1">
        <f t="shared" ca="1" si="68"/>
        <v>424189.49136886786</v>
      </c>
      <c r="AZ32" s="1">
        <f t="shared" ca="1" si="68"/>
        <v>457963.06757010025</v>
      </c>
      <c r="BC32" s="1">
        <f t="shared" si="20"/>
        <v>270000</v>
      </c>
      <c r="BE32" s="5">
        <v>310000</v>
      </c>
      <c r="BF32" s="6">
        <v>0</v>
      </c>
      <c r="BG32">
        <f t="shared" si="8"/>
        <v>997</v>
      </c>
      <c r="BH32">
        <f t="shared" si="9"/>
        <v>102750000</v>
      </c>
      <c r="BI32">
        <f t="shared" si="4"/>
        <v>1</v>
      </c>
      <c r="BJ32">
        <f t="shared" si="5"/>
        <v>1</v>
      </c>
      <c r="BK32">
        <f t="shared" si="11"/>
        <v>0.39305444313475701</v>
      </c>
      <c r="BP32" s="5"/>
      <c r="BQ32" s="6"/>
      <c r="BR32" s="5"/>
      <c r="BS32" s="6"/>
      <c r="BU32" s="1">
        <f t="shared" si="12"/>
        <v>100.70155416065255</v>
      </c>
      <c r="BW32" s="1">
        <f t="shared" si="13"/>
        <v>56948040.515970312</v>
      </c>
      <c r="BX32" s="1">
        <f t="shared" si="10"/>
        <v>30</v>
      </c>
      <c r="BY32" s="1" t="s">
        <v>52</v>
      </c>
      <c r="CA32" s="10"/>
      <c r="CB32" s="10"/>
      <c r="CC32" s="10"/>
    </row>
    <row r="33" spans="1:81">
      <c r="A33" s="1">
        <v>100000</v>
      </c>
      <c r="B33" s="1">
        <f t="shared" ref="B33:AG33" ca="1" si="69">A33*(1+ Gain*2*(RAND()-0.5))</f>
        <v>88830.569670980112</v>
      </c>
      <c r="C33" s="1">
        <f t="shared" ca="1" si="69"/>
        <v>95462.007678599344</v>
      </c>
      <c r="D33" s="1">
        <f t="shared" ca="1" si="69"/>
        <v>98357.259304951454</v>
      </c>
      <c r="E33" s="1">
        <f t="shared" ca="1" si="69"/>
        <v>111978.12816058846</v>
      </c>
      <c r="F33" s="1">
        <f t="shared" ca="1" si="69"/>
        <v>130003.02438846014</v>
      </c>
      <c r="G33" s="1">
        <f t="shared" ca="1" si="69"/>
        <v>103952.9611075938</v>
      </c>
      <c r="H33" s="1">
        <f t="shared" ca="1" si="69"/>
        <v>104390.4183024969</v>
      </c>
      <c r="I33" s="1">
        <f t="shared" ca="1" si="69"/>
        <v>85896.254313555153</v>
      </c>
      <c r="J33" s="1">
        <f t="shared" ca="1" si="69"/>
        <v>102446.66076894908</v>
      </c>
      <c r="K33" s="1">
        <f t="shared" ca="1" si="69"/>
        <v>116832.47298555919</v>
      </c>
      <c r="L33" s="1">
        <f t="shared" ca="1" si="69"/>
        <v>136688.16811999521</v>
      </c>
      <c r="M33" s="1">
        <f t="shared" ca="1" si="69"/>
        <v>125346.35763984542</v>
      </c>
      <c r="N33" s="1">
        <f t="shared" ca="1" si="69"/>
        <v>138952.75374524921</v>
      </c>
      <c r="O33" s="1">
        <f t="shared" ca="1" si="69"/>
        <v>148941.05937308542</v>
      </c>
      <c r="P33" s="1">
        <f t="shared" ca="1" si="69"/>
        <v>135135.04467563526</v>
      </c>
      <c r="Q33" s="1">
        <f t="shared" ca="1" si="69"/>
        <v>108833.71295750381</v>
      </c>
      <c r="R33" s="1">
        <f t="shared" ca="1" si="69"/>
        <v>96431.280302155952</v>
      </c>
      <c r="S33" s="1">
        <f t="shared" ca="1" si="69"/>
        <v>84593.209447479836</v>
      </c>
      <c r="T33" s="1">
        <f t="shared" ca="1" si="69"/>
        <v>82754.291160478577</v>
      </c>
      <c r="U33" s="1">
        <f t="shared" ca="1" si="69"/>
        <v>78709.888832267898</v>
      </c>
      <c r="V33" s="1">
        <f t="shared" ca="1" si="69"/>
        <v>63579.66960914791</v>
      </c>
      <c r="W33" s="1">
        <f t="shared" ca="1" si="69"/>
        <v>74495.670269511989</v>
      </c>
      <c r="X33" s="1">
        <f t="shared" ca="1" si="69"/>
        <v>90139.710879782433</v>
      </c>
      <c r="Y33" s="1">
        <f t="shared" ca="1" si="69"/>
        <v>79054.420482855072</v>
      </c>
      <c r="Z33" s="1">
        <f t="shared" ca="1" si="69"/>
        <v>86300.897301555349</v>
      </c>
      <c r="AA33" s="1">
        <f t="shared" ca="1" si="69"/>
        <v>102571.7407945921</v>
      </c>
      <c r="AB33" s="1">
        <f t="shared" ca="1" si="69"/>
        <v>86939.895399025598</v>
      </c>
      <c r="AC33" s="1">
        <f t="shared" ca="1" si="69"/>
        <v>79560.683809915645</v>
      </c>
      <c r="AD33" s="1">
        <f t="shared" ca="1" si="69"/>
        <v>74887.272131724501</v>
      </c>
      <c r="AE33" s="1">
        <f t="shared" ca="1" si="69"/>
        <v>85386.876266400199</v>
      </c>
      <c r="AF33" s="1">
        <f t="shared" ca="1" si="69"/>
        <v>88773.82824072626</v>
      </c>
      <c r="AG33" s="1">
        <f t="shared" ca="1" si="69"/>
        <v>96559.620103255409</v>
      </c>
      <c r="AH33" s="1">
        <f t="shared" ref="AH33:AZ33" ca="1" si="70">AG33*(1+ Gain*2*(RAND()-0.5))</f>
        <v>87916.849163392253</v>
      </c>
      <c r="AI33" s="1">
        <f t="shared" ca="1" si="70"/>
        <v>103007.2336076348</v>
      </c>
      <c r="AJ33" s="1">
        <f t="shared" ca="1" si="70"/>
        <v>85773.093338456136</v>
      </c>
      <c r="AK33" s="1">
        <f t="shared" ca="1" si="70"/>
        <v>97224.959052580278</v>
      </c>
      <c r="AL33" s="1">
        <f t="shared" ca="1" si="70"/>
        <v>76074.773160902099</v>
      </c>
      <c r="AM33" s="1">
        <f t="shared" ca="1" si="70"/>
        <v>88659.930431764617</v>
      </c>
      <c r="AN33" s="1">
        <f t="shared" ca="1" si="70"/>
        <v>105298.69409278301</v>
      </c>
      <c r="AO33" s="1">
        <f t="shared" ca="1" si="70"/>
        <v>93696.392956388241</v>
      </c>
      <c r="AP33" s="1">
        <f t="shared" ca="1" si="70"/>
        <v>104156.10943140552</v>
      </c>
      <c r="AQ33" s="1">
        <f t="shared" ca="1" si="70"/>
        <v>93799.925612878666</v>
      </c>
      <c r="AR33" s="1">
        <f t="shared" ca="1" si="70"/>
        <v>88925.841894087003</v>
      </c>
      <c r="AS33" s="1">
        <f t="shared" ca="1" si="70"/>
        <v>107292.67102206306</v>
      </c>
      <c r="AT33" s="1">
        <f t="shared" ca="1" si="70"/>
        <v>118459.81285140522</v>
      </c>
      <c r="AU33" s="1">
        <f t="shared" ca="1" si="70"/>
        <v>143789.60351045107</v>
      </c>
      <c r="AV33" s="1">
        <f t="shared" ca="1" si="70"/>
        <v>122362.35066688473</v>
      </c>
      <c r="AW33" s="1">
        <f t="shared" ca="1" si="70"/>
        <v>122209.93153167404</v>
      </c>
      <c r="AX33" s="1">
        <f t="shared" ca="1" si="70"/>
        <v>115591.75669106646</v>
      </c>
      <c r="AY33" s="1">
        <f t="shared" ca="1" si="70"/>
        <v>96993.40399444988</v>
      </c>
      <c r="AZ33" s="1">
        <f t="shared" ca="1" si="70"/>
        <v>87734.432854743383</v>
      </c>
      <c r="BC33" s="1">
        <f t="shared" si="20"/>
        <v>280000</v>
      </c>
      <c r="BE33" s="5">
        <v>320000</v>
      </c>
      <c r="BF33" s="6">
        <v>0</v>
      </c>
      <c r="BG33">
        <f t="shared" si="8"/>
        <v>997</v>
      </c>
      <c r="BH33">
        <f t="shared" si="9"/>
        <v>102750000</v>
      </c>
      <c r="BI33">
        <f t="shared" si="4"/>
        <v>1</v>
      </c>
      <c r="BJ33">
        <f t="shared" si="5"/>
        <v>1</v>
      </c>
      <c r="BK33">
        <f t="shared" si="11"/>
        <v>0.39305444313475701</v>
      </c>
      <c r="BP33" s="5"/>
      <c r="BQ33" s="6"/>
      <c r="BR33" s="5"/>
      <c r="BS33" s="6"/>
      <c r="BU33" s="1">
        <f t="shared" si="12"/>
        <v>91.552734375</v>
      </c>
      <c r="BW33" s="1">
        <f t="shared" si="13"/>
        <v>50415530.397033185</v>
      </c>
      <c r="BX33" s="1">
        <f t="shared" si="10"/>
        <v>31</v>
      </c>
      <c r="BY33" s="1" t="s">
        <v>53</v>
      </c>
      <c r="CA33" s="10"/>
      <c r="CB33" s="10"/>
      <c r="CC33" s="10"/>
    </row>
    <row r="34" spans="1:81">
      <c r="A34" s="1">
        <v>100000</v>
      </c>
      <c r="B34" s="1">
        <f t="shared" ref="B34:AG34" ca="1" si="71">A34*(1+ Gain*2*(RAND()-0.5))</f>
        <v>106259.78628738577</v>
      </c>
      <c r="C34" s="1">
        <f t="shared" ca="1" si="71"/>
        <v>125681.94263450036</v>
      </c>
      <c r="D34" s="1">
        <f t="shared" ca="1" si="71"/>
        <v>128114.42701103333</v>
      </c>
      <c r="E34" s="1">
        <f t="shared" ca="1" si="71"/>
        <v>125373.09263209223</v>
      </c>
      <c r="F34" s="1">
        <f t="shared" ca="1" si="71"/>
        <v>106123.2399891767</v>
      </c>
      <c r="G34" s="1">
        <f t="shared" ca="1" si="71"/>
        <v>110931.13427016548</v>
      </c>
      <c r="H34" s="1">
        <f t="shared" ca="1" si="71"/>
        <v>119895.82328399723</v>
      </c>
      <c r="I34" s="1">
        <f t="shared" ca="1" si="71"/>
        <v>94499.70730972632</v>
      </c>
      <c r="J34" s="1">
        <f t="shared" ca="1" si="71"/>
        <v>104129.84665200057</v>
      </c>
      <c r="K34" s="1">
        <f t="shared" ca="1" si="71"/>
        <v>96964.550903518437</v>
      </c>
      <c r="L34" s="1">
        <f t="shared" ca="1" si="71"/>
        <v>90570.148286166615</v>
      </c>
      <c r="M34" s="1">
        <f t="shared" ca="1" si="71"/>
        <v>88911.813794656133</v>
      </c>
      <c r="N34" s="1">
        <f t="shared" ca="1" si="71"/>
        <v>73040.908769530797</v>
      </c>
      <c r="O34" s="1">
        <f t="shared" ca="1" si="71"/>
        <v>74369.642897388068</v>
      </c>
      <c r="P34" s="1">
        <f t="shared" ca="1" si="71"/>
        <v>88293.584300632545</v>
      </c>
      <c r="Q34" s="1">
        <f t="shared" ca="1" si="71"/>
        <v>79345.256450823843</v>
      </c>
      <c r="R34" s="1">
        <f t="shared" ca="1" si="71"/>
        <v>78346.954443815353</v>
      </c>
      <c r="S34" s="1">
        <f t="shared" ca="1" si="71"/>
        <v>69042.422316068056</v>
      </c>
      <c r="T34" s="1">
        <f t="shared" ca="1" si="71"/>
        <v>73085.026998216534</v>
      </c>
      <c r="U34" s="1">
        <f t="shared" ca="1" si="71"/>
        <v>80715.7855885139</v>
      </c>
      <c r="V34" s="1">
        <f t="shared" ca="1" si="71"/>
        <v>75330.265881720174</v>
      </c>
      <c r="W34" s="1">
        <f t="shared" ca="1" si="71"/>
        <v>91437.234645885794</v>
      </c>
      <c r="X34" s="1">
        <f t="shared" ca="1" si="71"/>
        <v>78181.005111003105</v>
      </c>
      <c r="Y34" s="1">
        <f t="shared" ca="1" si="71"/>
        <v>74105.955074039317</v>
      </c>
      <c r="Z34" s="1">
        <f t="shared" ca="1" si="71"/>
        <v>85453.60946622373</v>
      </c>
      <c r="AA34" s="1">
        <f t="shared" ca="1" si="71"/>
        <v>98630.04500326472</v>
      </c>
      <c r="AB34" s="1">
        <f t="shared" ca="1" si="71"/>
        <v>110498.73298098482</v>
      </c>
      <c r="AC34" s="1">
        <f t="shared" ca="1" si="71"/>
        <v>91301.998685486949</v>
      </c>
      <c r="AD34" s="1">
        <f t="shared" ca="1" si="71"/>
        <v>83963.603867279729</v>
      </c>
      <c r="AE34" s="1">
        <f t="shared" ca="1" si="71"/>
        <v>92450.370686304115</v>
      </c>
      <c r="AF34" s="1">
        <f t="shared" ca="1" si="71"/>
        <v>82024.375377386707</v>
      </c>
      <c r="AG34" s="1">
        <f t="shared" ca="1" si="71"/>
        <v>80483.928231848491</v>
      </c>
      <c r="AH34" s="1">
        <f t="shared" ref="AH34:AZ34" ca="1" si="72">AG34*(1+ Gain*2*(RAND()-0.5))</f>
        <v>79272.866103800756</v>
      </c>
      <c r="AI34" s="1">
        <f t="shared" ca="1" si="72"/>
        <v>70099.942561004471</v>
      </c>
      <c r="AJ34" s="1">
        <f t="shared" ca="1" si="72"/>
        <v>68286.204407163939</v>
      </c>
      <c r="AK34" s="1">
        <f t="shared" ca="1" si="72"/>
        <v>62994.790093393924</v>
      </c>
      <c r="AL34" s="1">
        <f t="shared" ca="1" si="72"/>
        <v>59727.208333334682</v>
      </c>
      <c r="AM34" s="1">
        <f t="shared" ca="1" si="72"/>
        <v>61523.844583705046</v>
      </c>
      <c r="AN34" s="1">
        <f t="shared" ca="1" si="72"/>
        <v>60136.075757065897</v>
      </c>
      <c r="AO34" s="1">
        <f t="shared" ca="1" si="72"/>
        <v>55403.4051990714</v>
      </c>
      <c r="AP34" s="1">
        <f t="shared" ca="1" si="72"/>
        <v>59972.118902643451</v>
      </c>
      <c r="AQ34" s="1">
        <f t="shared" ca="1" si="72"/>
        <v>63700.791481420099</v>
      </c>
      <c r="AR34" s="1">
        <f t="shared" ca="1" si="72"/>
        <v>68077.467361257732</v>
      </c>
      <c r="AS34" s="1">
        <f t="shared" ca="1" si="72"/>
        <v>68273.726892672974</v>
      </c>
      <c r="AT34" s="1">
        <f t="shared" ca="1" si="72"/>
        <v>76120.356111821253</v>
      </c>
      <c r="AU34" s="1">
        <f t="shared" ca="1" si="72"/>
        <v>82903.504538594454</v>
      </c>
      <c r="AV34" s="1">
        <f t="shared" ca="1" si="72"/>
        <v>72520.86852121519</v>
      </c>
      <c r="AW34" s="1">
        <f t="shared" ca="1" si="72"/>
        <v>84000.950784355489</v>
      </c>
      <c r="AX34" s="1">
        <f t="shared" ca="1" si="72"/>
        <v>92001.429949711703</v>
      </c>
      <c r="AY34" s="1">
        <f t="shared" ca="1" si="72"/>
        <v>103284.03447121971</v>
      </c>
      <c r="AZ34" s="1">
        <f t="shared" ca="1" si="72"/>
        <v>109639.27996782312</v>
      </c>
      <c r="BC34" s="1">
        <f t="shared" si="20"/>
        <v>290000</v>
      </c>
      <c r="BE34" s="5">
        <v>330000</v>
      </c>
      <c r="BF34" s="6">
        <v>0</v>
      </c>
      <c r="BG34">
        <f t="shared" si="8"/>
        <v>997</v>
      </c>
      <c r="BH34">
        <f t="shared" si="9"/>
        <v>102750000</v>
      </c>
      <c r="BI34">
        <f t="shared" si="4"/>
        <v>1</v>
      </c>
      <c r="BJ34">
        <f t="shared" si="5"/>
        <v>1</v>
      </c>
      <c r="BK34">
        <f t="shared" si="11"/>
        <v>0.39305444313475701</v>
      </c>
      <c r="BP34" s="5"/>
      <c r="BQ34" s="6"/>
      <c r="BR34" s="5"/>
      <c r="BS34" s="6"/>
      <c r="BU34" s="1">
        <f t="shared" si="12"/>
        <v>83.479422322397525</v>
      </c>
      <c r="BW34" s="1">
        <f t="shared" si="13"/>
        <v>44800028.837427706</v>
      </c>
      <c r="BX34" s="1">
        <f t="shared" si="10"/>
        <v>32</v>
      </c>
      <c r="BY34" s="1" t="s">
        <v>54</v>
      </c>
      <c r="BZ34" s="10">
        <v>0.313</v>
      </c>
      <c r="CA34" s="10">
        <v>0.17</v>
      </c>
      <c r="CB34" s="10">
        <v>0.313</v>
      </c>
      <c r="CC34" s="10">
        <v>0.33100000000000002</v>
      </c>
    </row>
    <row r="35" spans="1:81">
      <c r="A35" s="1">
        <v>100000</v>
      </c>
      <c r="B35" s="1">
        <f t="shared" ref="B35:AG35" ca="1" si="73">A35*(1+ Gain*2*(RAND()-0.5))</f>
        <v>101724.93970198107</v>
      </c>
      <c r="C35" s="1">
        <f t="shared" ca="1" si="73"/>
        <v>102555.7315669114</v>
      </c>
      <c r="D35" s="1">
        <f t="shared" ca="1" si="73"/>
        <v>121323.96345603476</v>
      </c>
      <c r="E35" s="1">
        <f t="shared" ca="1" si="73"/>
        <v>102575.75225635251</v>
      </c>
      <c r="F35" s="1">
        <f t="shared" ca="1" si="73"/>
        <v>94308.239644826142</v>
      </c>
      <c r="G35" s="1">
        <f t="shared" ca="1" si="73"/>
        <v>102100.32432127754</v>
      </c>
      <c r="H35" s="1">
        <f t="shared" ca="1" si="73"/>
        <v>81009.484461203596</v>
      </c>
      <c r="I35" s="1">
        <f t="shared" ca="1" si="73"/>
        <v>92462.988963952273</v>
      </c>
      <c r="J35" s="1">
        <f t="shared" ca="1" si="73"/>
        <v>92112.493773304566</v>
      </c>
      <c r="K35" s="1">
        <f t="shared" ca="1" si="73"/>
        <v>87125.394186424644</v>
      </c>
      <c r="L35" s="1">
        <f t="shared" ca="1" si="73"/>
        <v>74861.259324717947</v>
      </c>
      <c r="M35" s="1">
        <f t="shared" ca="1" si="73"/>
        <v>70860.333003932305</v>
      </c>
      <c r="N35" s="1">
        <f t="shared" ca="1" si="73"/>
        <v>69422.86116999574</v>
      </c>
      <c r="O35" s="1">
        <f t="shared" ca="1" si="73"/>
        <v>65347.530705435027</v>
      </c>
      <c r="P35" s="1">
        <f t="shared" ca="1" si="73"/>
        <v>56331.968557863518</v>
      </c>
      <c r="Q35" s="1">
        <f t="shared" ca="1" si="73"/>
        <v>58871.14344676413</v>
      </c>
      <c r="R35" s="1">
        <f t="shared" ca="1" si="73"/>
        <v>52325.226779515673</v>
      </c>
      <c r="S35" s="1">
        <f t="shared" ca="1" si="73"/>
        <v>63458.099118780745</v>
      </c>
      <c r="T35" s="1">
        <f t="shared" ca="1" si="73"/>
        <v>77297.122154563753</v>
      </c>
      <c r="U35" s="1">
        <f t="shared" ca="1" si="73"/>
        <v>69054.054312142805</v>
      </c>
      <c r="V35" s="1">
        <f t="shared" ca="1" si="73"/>
        <v>77702.356020708103</v>
      </c>
      <c r="W35" s="1">
        <f t="shared" ca="1" si="73"/>
        <v>80988.760717947895</v>
      </c>
      <c r="X35" s="1">
        <f t="shared" ca="1" si="73"/>
        <v>74600.209080872824</v>
      </c>
      <c r="Y35" s="1">
        <f t="shared" ca="1" si="73"/>
        <v>59686.508830334162</v>
      </c>
      <c r="Z35" s="1">
        <f t="shared" ca="1" si="73"/>
        <v>58323.116906498479</v>
      </c>
      <c r="AA35" s="1">
        <f t="shared" ca="1" si="73"/>
        <v>54065.347956609214</v>
      </c>
      <c r="AB35" s="1">
        <f t="shared" ca="1" si="73"/>
        <v>43172.107096985827</v>
      </c>
      <c r="AC35" s="1">
        <f t="shared" ca="1" si="73"/>
        <v>40045.172642851605</v>
      </c>
      <c r="AD35" s="1">
        <f t="shared" ca="1" si="73"/>
        <v>35342.594796984624</v>
      </c>
      <c r="AE35" s="1">
        <f t="shared" ca="1" si="73"/>
        <v>37579.801037478457</v>
      </c>
      <c r="AF35" s="1">
        <f t="shared" ca="1" si="73"/>
        <v>30619.682849655932</v>
      </c>
      <c r="AG35" s="1">
        <f t="shared" ca="1" si="73"/>
        <v>35171.348994992899</v>
      </c>
      <c r="AH35" s="1">
        <f t="shared" ref="AH35:AZ35" ca="1" si="74">AG35*(1+ Gain*2*(RAND()-0.5))</f>
        <v>37852.982405919291</v>
      </c>
      <c r="AI35" s="1">
        <f t="shared" ca="1" si="74"/>
        <v>39510.106052915304</v>
      </c>
      <c r="AJ35" s="1">
        <f t="shared" ca="1" si="74"/>
        <v>40820.407238216139</v>
      </c>
      <c r="AK35" s="1">
        <f t="shared" ca="1" si="74"/>
        <v>46621.329129356047</v>
      </c>
      <c r="AL35" s="1">
        <f t="shared" ca="1" si="74"/>
        <v>45025.54243621762</v>
      </c>
      <c r="AM35" s="1">
        <f t="shared" ca="1" si="74"/>
        <v>51643.951649656592</v>
      </c>
      <c r="AN35" s="1">
        <f t="shared" ca="1" si="74"/>
        <v>62807.212748705919</v>
      </c>
      <c r="AO35" s="1">
        <f t="shared" ca="1" si="74"/>
        <v>64627.369367896492</v>
      </c>
      <c r="AP35" s="1">
        <f t="shared" ca="1" si="74"/>
        <v>64728.755373423723</v>
      </c>
      <c r="AQ35" s="1">
        <f t="shared" ca="1" si="74"/>
        <v>77525.910840829791</v>
      </c>
      <c r="AR35" s="1">
        <f t="shared" ca="1" si="74"/>
        <v>77210.780472262166</v>
      </c>
      <c r="AS35" s="1">
        <f t="shared" ca="1" si="74"/>
        <v>82228.540457471987</v>
      </c>
      <c r="AT35" s="1">
        <f t="shared" ca="1" si="74"/>
        <v>67140.690608608711</v>
      </c>
      <c r="AU35" s="1">
        <f t="shared" ca="1" si="74"/>
        <v>67504.317125077156</v>
      </c>
      <c r="AV35" s="1">
        <f t="shared" ca="1" si="74"/>
        <v>71727.854218712047</v>
      </c>
      <c r="AW35" s="1">
        <f t="shared" ca="1" si="74"/>
        <v>56650.374661787107</v>
      </c>
      <c r="AX35" s="1">
        <f t="shared" ca="1" si="74"/>
        <v>68835.926339370824</v>
      </c>
      <c r="AY35" s="1">
        <f t="shared" ca="1" si="74"/>
        <v>71207.592236003198</v>
      </c>
      <c r="AZ35" s="1">
        <f t="shared" ca="1" si="74"/>
        <v>60595.288541489273</v>
      </c>
      <c r="BC35" s="1">
        <f t="shared" si="20"/>
        <v>300000</v>
      </c>
      <c r="BE35" s="5">
        <v>340000</v>
      </c>
      <c r="BF35" s="6">
        <v>0</v>
      </c>
      <c r="BG35">
        <f t="shared" si="8"/>
        <v>997</v>
      </c>
      <c r="BH35">
        <f t="shared" si="9"/>
        <v>102750000</v>
      </c>
      <c r="BI35">
        <f t="shared" si="4"/>
        <v>1</v>
      </c>
      <c r="BJ35">
        <f t="shared" si="5"/>
        <v>1</v>
      </c>
      <c r="BK35">
        <f t="shared" si="11"/>
        <v>0.39305444313475701</v>
      </c>
      <c r="BP35" s="5"/>
      <c r="BQ35" s="6"/>
      <c r="BR35" s="5"/>
      <c r="BS35" s="6"/>
      <c r="BU35" s="1">
        <f t="shared" si="12"/>
        <v>76.328109098310605</v>
      </c>
      <c r="BW35" s="1">
        <f t="shared" si="13"/>
        <v>39950609.020493314</v>
      </c>
      <c r="BX35" s="1">
        <f t="shared" si="10"/>
        <v>33</v>
      </c>
      <c r="BY35" s="1" t="s">
        <v>55</v>
      </c>
      <c r="CA35" s="10"/>
      <c r="CB35" s="10"/>
      <c r="CC35" s="10"/>
    </row>
    <row r="36" spans="1:81">
      <c r="A36" s="1">
        <v>100000</v>
      </c>
      <c r="B36" s="1">
        <f t="shared" ref="B36:AG36" ca="1" si="75">A36*(1+ Gain*2*(RAND()-0.5))</f>
        <v>79024.51042131646</v>
      </c>
      <c r="C36" s="1">
        <f t="shared" ca="1" si="75"/>
        <v>84315.944683683134</v>
      </c>
      <c r="D36" s="1">
        <f t="shared" ca="1" si="75"/>
        <v>76577.287451479846</v>
      </c>
      <c r="E36" s="1">
        <f t="shared" ca="1" si="75"/>
        <v>89641.309220797571</v>
      </c>
      <c r="F36" s="1">
        <f t="shared" ca="1" si="75"/>
        <v>71086.917664648878</v>
      </c>
      <c r="G36" s="1">
        <f t="shared" ca="1" si="75"/>
        <v>77060.073573870977</v>
      </c>
      <c r="H36" s="1">
        <f t="shared" ca="1" si="75"/>
        <v>89279.372310272927</v>
      </c>
      <c r="I36" s="1">
        <f t="shared" ca="1" si="75"/>
        <v>85803.689001493942</v>
      </c>
      <c r="J36" s="1">
        <f t="shared" ca="1" si="75"/>
        <v>86489.021128042034</v>
      </c>
      <c r="K36" s="1">
        <f t="shared" ca="1" si="75"/>
        <v>90675.33057452488</v>
      </c>
      <c r="L36" s="1">
        <f t="shared" ca="1" si="75"/>
        <v>86550.201030320459</v>
      </c>
      <c r="M36" s="1">
        <f t="shared" ca="1" si="75"/>
        <v>103271.09209425087</v>
      </c>
      <c r="N36" s="1">
        <f t="shared" ca="1" si="75"/>
        <v>97596.503427359916</v>
      </c>
      <c r="O36" s="1">
        <f t="shared" ca="1" si="75"/>
        <v>96918.104347335917</v>
      </c>
      <c r="P36" s="1">
        <f t="shared" ca="1" si="75"/>
        <v>102957.04360308696</v>
      </c>
      <c r="Q36" s="1">
        <f t="shared" ca="1" si="75"/>
        <v>98151.427422413428</v>
      </c>
      <c r="R36" s="1">
        <f t="shared" ca="1" si="75"/>
        <v>84124.190759945079</v>
      </c>
      <c r="S36" s="1">
        <f t="shared" ca="1" si="75"/>
        <v>96019.952692718201</v>
      </c>
      <c r="T36" s="1">
        <f t="shared" ca="1" si="75"/>
        <v>94941.188511097367</v>
      </c>
      <c r="U36" s="1">
        <f t="shared" ca="1" si="75"/>
        <v>82110.655741352806</v>
      </c>
      <c r="V36" s="1">
        <f t="shared" ca="1" si="75"/>
        <v>94935.502734529829</v>
      </c>
      <c r="W36" s="1">
        <f t="shared" ca="1" si="75"/>
        <v>114871.24944585653</v>
      </c>
      <c r="X36" s="1">
        <f t="shared" ca="1" si="75"/>
        <v>90584.50493355238</v>
      </c>
      <c r="Y36" s="1">
        <f t="shared" ca="1" si="75"/>
        <v>98860.278892929709</v>
      </c>
      <c r="Z36" s="1">
        <f t="shared" ca="1" si="75"/>
        <v>99802.78231083104</v>
      </c>
      <c r="AA36" s="1">
        <f t="shared" ca="1" si="75"/>
        <v>116663.73432243241</v>
      </c>
      <c r="AB36" s="1">
        <f t="shared" ca="1" si="75"/>
        <v>121325.41117395382</v>
      </c>
      <c r="AC36" s="1">
        <f t="shared" ca="1" si="75"/>
        <v>113040.97396506555</v>
      </c>
      <c r="AD36" s="1">
        <f t="shared" ca="1" si="75"/>
        <v>116819.13168270235</v>
      </c>
      <c r="AE36" s="1">
        <f t="shared" ca="1" si="75"/>
        <v>98674.474350488192</v>
      </c>
      <c r="AF36" s="1">
        <f t="shared" ca="1" si="75"/>
        <v>119743.06539265299</v>
      </c>
      <c r="AG36" s="1">
        <f t="shared" ca="1" si="75"/>
        <v>123551.88110845293</v>
      </c>
      <c r="AH36" s="1">
        <f t="shared" ref="AH36:AZ36" ca="1" si="76">AG36*(1+ Gain*2*(RAND()-0.5))</f>
        <v>134688.7022555127</v>
      </c>
      <c r="AI36" s="1">
        <f t="shared" ca="1" si="76"/>
        <v>126844.25979141379</v>
      </c>
      <c r="AJ36" s="1">
        <f t="shared" ca="1" si="76"/>
        <v>130282.39535524335</v>
      </c>
      <c r="AK36" s="1">
        <f t="shared" ca="1" si="76"/>
        <v>134699.43495678523</v>
      </c>
      <c r="AL36" s="1">
        <f t="shared" ca="1" si="76"/>
        <v>125748.36745616024</v>
      </c>
      <c r="AM36" s="1">
        <f t="shared" ca="1" si="76"/>
        <v>98259.941412049986</v>
      </c>
      <c r="AN36" s="1">
        <f t="shared" ca="1" si="76"/>
        <v>105369.63178954863</v>
      </c>
      <c r="AO36" s="1">
        <f t="shared" ca="1" si="76"/>
        <v>120437.53986014679</v>
      </c>
      <c r="AP36" s="1">
        <f t="shared" ca="1" si="76"/>
        <v>111044.729479396</v>
      </c>
      <c r="AQ36" s="1">
        <f t="shared" ca="1" si="76"/>
        <v>94958.541737819192</v>
      </c>
      <c r="AR36" s="1">
        <f t="shared" ca="1" si="76"/>
        <v>97264.026151450395</v>
      </c>
      <c r="AS36" s="1">
        <f t="shared" ca="1" si="76"/>
        <v>109109.21340636666</v>
      </c>
      <c r="AT36" s="1">
        <f t="shared" ca="1" si="76"/>
        <v>130899.66563942289</v>
      </c>
      <c r="AU36" s="1">
        <f t="shared" ca="1" si="76"/>
        <v>130509.01923669172</v>
      </c>
      <c r="AV36" s="1">
        <f t="shared" ca="1" si="76"/>
        <v>144476.3934030947</v>
      </c>
      <c r="AW36" s="1">
        <f t="shared" ca="1" si="76"/>
        <v>131865.85578183751</v>
      </c>
      <c r="AX36" s="1">
        <f t="shared" ca="1" si="76"/>
        <v>128886.00263145588</v>
      </c>
      <c r="AY36" s="1">
        <f t="shared" ca="1" si="76"/>
        <v>109017.62685377961</v>
      </c>
      <c r="AZ36" s="1">
        <f t="shared" ca="1" si="76"/>
        <v>99980.103450969662</v>
      </c>
      <c r="BC36" s="1">
        <f t="shared" si="20"/>
        <v>310000</v>
      </c>
      <c r="BE36" s="5">
        <v>350000</v>
      </c>
      <c r="BF36" s="6">
        <v>0</v>
      </c>
      <c r="BG36">
        <f t="shared" si="8"/>
        <v>997</v>
      </c>
      <c r="BH36">
        <f t="shared" si="9"/>
        <v>102750000</v>
      </c>
      <c r="BI36">
        <f t="shared" si="4"/>
        <v>1</v>
      </c>
      <c r="BJ36">
        <f t="shared" si="5"/>
        <v>1</v>
      </c>
      <c r="BK36">
        <f t="shared" si="11"/>
        <v>0.39305444313475701</v>
      </c>
      <c r="BP36" s="5"/>
      <c r="BQ36" s="6"/>
      <c r="BR36" s="5"/>
      <c r="BS36" s="6"/>
      <c r="BU36" s="1">
        <f t="shared" si="12"/>
        <v>69.970845481049565</v>
      </c>
      <c r="BW36" s="1">
        <f t="shared" si="13"/>
        <v>35744636.967748456</v>
      </c>
      <c r="BX36" s="1">
        <f t="shared" si="10"/>
        <v>34</v>
      </c>
      <c r="BY36" s="1" t="s">
        <v>56</v>
      </c>
      <c r="CA36" s="10"/>
      <c r="CB36" s="10"/>
      <c r="CC36" s="10"/>
    </row>
    <row r="37" spans="1:81">
      <c r="A37" s="1">
        <v>100000</v>
      </c>
      <c r="B37" s="1">
        <f t="shared" ref="B37:AG37" ca="1" si="77">A37*(1+ Gain*2*(RAND()-0.5))</f>
        <v>111052.04896701107</v>
      </c>
      <c r="C37" s="1">
        <f t="shared" ca="1" si="77"/>
        <v>122840.39340898061</v>
      </c>
      <c r="D37" s="1">
        <f t="shared" ca="1" si="77"/>
        <v>104492.18198175132</v>
      </c>
      <c r="E37" s="1">
        <f t="shared" ca="1" si="77"/>
        <v>97366.342173513098</v>
      </c>
      <c r="F37" s="1">
        <f t="shared" ca="1" si="77"/>
        <v>114998.80764552475</v>
      </c>
      <c r="G37" s="1">
        <f t="shared" ca="1" si="77"/>
        <v>116190.47949252583</v>
      </c>
      <c r="H37" s="1">
        <f t="shared" ca="1" si="77"/>
        <v>92161.605659014211</v>
      </c>
      <c r="I37" s="1">
        <f t="shared" ca="1" si="77"/>
        <v>82749.68957132053</v>
      </c>
      <c r="J37" s="1">
        <f t="shared" ca="1" si="77"/>
        <v>97725.751351488376</v>
      </c>
      <c r="K37" s="1">
        <f t="shared" ca="1" si="77"/>
        <v>76243.584408373179</v>
      </c>
      <c r="L37" s="1">
        <f t="shared" ca="1" si="77"/>
        <v>91436.760621771813</v>
      </c>
      <c r="M37" s="1">
        <f t="shared" ca="1" si="77"/>
        <v>80566.784029922506</v>
      </c>
      <c r="N37" s="1">
        <f t="shared" ca="1" si="77"/>
        <v>92413.524856448101</v>
      </c>
      <c r="O37" s="1">
        <f t="shared" ca="1" si="77"/>
        <v>96724.035236701879</v>
      </c>
      <c r="P37" s="1">
        <f t="shared" ca="1" si="77"/>
        <v>107989.56373145712</v>
      </c>
      <c r="Q37" s="1">
        <f t="shared" ca="1" si="77"/>
        <v>104330.2525452119</v>
      </c>
      <c r="R37" s="1">
        <f t="shared" ca="1" si="77"/>
        <v>111531.62730982457</v>
      </c>
      <c r="S37" s="1">
        <f t="shared" ca="1" si="77"/>
        <v>105476.89794565995</v>
      </c>
      <c r="T37" s="1">
        <f t="shared" ca="1" si="77"/>
        <v>100108.33963802824</v>
      </c>
      <c r="U37" s="1">
        <f t="shared" ca="1" si="77"/>
        <v>108768.49780334499</v>
      </c>
      <c r="V37" s="1">
        <f t="shared" ca="1" si="77"/>
        <v>94530.137147277113</v>
      </c>
      <c r="W37" s="1">
        <f t="shared" ca="1" si="77"/>
        <v>84281.78633917222</v>
      </c>
      <c r="X37" s="1">
        <f t="shared" ca="1" si="77"/>
        <v>94148.006525195102</v>
      </c>
      <c r="Y37" s="1">
        <f t="shared" ca="1" si="77"/>
        <v>81698.649853618088</v>
      </c>
      <c r="Z37" s="1">
        <f t="shared" ca="1" si="77"/>
        <v>89812.706969851541</v>
      </c>
      <c r="AA37" s="1">
        <f t="shared" ca="1" si="77"/>
        <v>93999.680674627452</v>
      </c>
      <c r="AB37" s="1">
        <f t="shared" ca="1" si="77"/>
        <v>86650.308585577179</v>
      </c>
      <c r="AC37" s="1">
        <f t="shared" ca="1" si="77"/>
        <v>94575.01607457544</v>
      </c>
      <c r="AD37" s="1">
        <f t="shared" ca="1" si="77"/>
        <v>111287.17608174637</v>
      </c>
      <c r="AE37" s="1">
        <f t="shared" ca="1" si="77"/>
        <v>100790.35649755773</v>
      </c>
      <c r="AF37" s="1">
        <f t="shared" ca="1" si="77"/>
        <v>109141.44599047246</v>
      </c>
      <c r="AG37" s="1">
        <f t="shared" ca="1" si="77"/>
        <v>115454.20704748858</v>
      </c>
      <c r="AH37" s="1">
        <f t="shared" ref="AH37:AZ37" ca="1" si="78">AG37*(1+ Gain*2*(RAND()-0.5))</f>
        <v>130418.41974295453</v>
      </c>
      <c r="AI37" s="1">
        <f t="shared" ca="1" si="78"/>
        <v>112946.08399351327</v>
      </c>
      <c r="AJ37" s="1">
        <f t="shared" ca="1" si="78"/>
        <v>104221.17072129381</v>
      </c>
      <c r="AK37" s="1">
        <f t="shared" ca="1" si="78"/>
        <v>85573.755925053425</v>
      </c>
      <c r="AL37" s="1">
        <f t="shared" ca="1" si="78"/>
        <v>80910.727205196526</v>
      </c>
      <c r="AM37" s="1">
        <f t="shared" ca="1" si="78"/>
        <v>67011.408063603623</v>
      </c>
      <c r="AN37" s="1">
        <f t="shared" ca="1" si="78"/>
        <v>54459.278197976717</v>
      </c>
      <c r="AO37" s="1">
        <f t="shared" ca="1" si="78"/>
        <v>57943.401920390999</v>
      </c>
      <c r="AP37" s="1">
        <f t="shared" ca="1" si="78"/>
        <v>54430.140504823547</v>
      </c>
      <c r="AQ37" s="1">
        <f t="shared" ca="1" si="78"/>
        <v>47509.818180321046</v>
      </c>
      <c r="AR37" s="1">
        <f t="shared" ca="1" si="78"/>
        <v>53308.090601991426</v>
      </c>
      <c r="AS37" s="1">
        <f t="shared" ca="1" si="78"/>
        <v>42429.418826251662</v>
      </c>
      <c r="AT37" s="1">
        <f t="shared" ca="1" si="78"/>
        <v>42382.930496126457</v>
      </c>
      <c r="AU37" s="1">
        <f t="shared" ca="1" si="78"/>
        <v>44381.981935300639</v>
      </c>
      <c r="AV37" s="1">
        <f t="shared" ca="1" si="78"/>
        <v>40260.728433800206</v>
      </c>
      <c r="AW37" s="1">
        <f t="shared" ca="1" si="78"/>
        <v>45925.555983370927</v>
      </c>
      <c r="AX37" s="1">
        <f t="shared" ca="1" si="78"/>
        <v>46441.424151901658</v>
      </c>
      <c r="AY37" s="1">
        <f t="shared" ca="1" si="78"/>
        <v>37566.205658500265</v>
      </c>
      <c r="AZ37" s="1">
        <f t="shared" ca="1" si="78"/>
        <v>39186.971212357945</v>
      </c>
      <c r="BC37" s="1">
        <f t="shared" si="20"/>
        <v>320000</v>
      </c>
      <c r="BE37" s="5">
        <v>360000</v>
      </c>
      <c r="BF37" s="6">
        <v>0</v>
      </c>
      <c r="BG37">
        <f t="shared" si="8"/>
        <v>997</v>
      </c>
      <c r="BH37">
        <f t="shared" si="9"/>
        <v>102750000</v>
      </c>
      <c r="BI37">
        <f t="shared" si="4"/>
        <v>1</v>
      </c>
      <c r="BJ37">
        <f t="shared" si="5"/>
        <v>1</v>
      </c>
      <c r="BK37">
        <f t="shared" si="11"/>
        <v>0.39305444313475701</v>
      </c>
      <c r="BP37" s="5"/>
      <c r="BQ37" s="6"/>
      <c r="BR37" s="5"/>
      <c r="BS37" s="6"/>
      <c r="BU37" s="1">
        <f t="shared" ref="BU37:BU68" si="79">k*POWER(BE37,a)</f>
        <v>64.300411522633738</v>
      </c>
      <c r="BW37" s="1">
        <f t="shared" ref="BW37:BW68" si="80">(α*Xm^α)/(BE37^(α+1))</f>
        <v>32081855.286335181</v>
      </c>
      <c r="BX37" s="1">
        <f t="shared" si="10"/>
        <v>35</v>
      </c>
      <c r="BY37" s="1" t="s">
        <v>57</v>
      </c>
      <c r="CA37" s="10"/>
      <c r="CB37" s="10"/>
      <c r="CC37" s="10"/>
    </row>
    <row r="38" spans="1:81">
      <c r="A38" s="1">
        <v>100000</v>
      </c>
      <c r="B38" s="1">
        <f t="shared" ref="B38:AG38" ca="1" si="81">A38*(1+ Gain*2*(RAND()-0.5))</f>
        <v>115726.02474873471</v>
      </c>
      <c r="C38" s="1">
        <f t="shared" ca="1" si="81"/>
        <v>122123.43617160352</v>
      </c>
      <c r="D38" s="1">
        <f t="shared" ca="1" si="81"/>
        <v>134761.61191614301</v>
      </c>
      <c r="E38" s="1">
        <f t="shared" ca="1" si="81"/>
        <v>154535.94996534949</v>
      </c>
      <c r="F38" s="1">
        <f t="shared" ca="1" si="81"/>
        <v>127264.93074673459</v>
      </c>
      <c r="G38" s="1">
        <f t="shared" ca="1" si="81"/>
        <v>127913.17693100222</v>
      </c>
      <c r="H38" s="1">
        <f t="shared" ca="1" si="81"/>
        <v>151688.25876930144</v>
      </c>
      <c r="I38" s="1">
        <f t="shared" ca="1" si="81"/>
        <v>168780.90453740823</v>
      </c>
      <c r="J38" s="1">
        <f t="shared" ca="1" si="81"/>
        <v>134782.78008268663</v>
      </c>
      <c r="K38" s="1">
        <f t="shared" ca="1" si="81"/>
        <v>116715.38471599648</v>
      </c>
      <c r="L38" s="1">
        <f t="shared" ca="1" si="81"/>
        <v>125746.56100982109</v>
      </c>
      <c r="M38" s="1">
        <f t="shared" ca="1" si="81"/>
        <v>142966.1639558555</v>
      </c>
      <c r="N38" s="1">
        <f t="shared" ca="1" si="81"/>
        <v>146310.13179282157</v>
      </c>
      <c r="O38" s="1">
        <f t="shared" ca="1" si="81"/>
        <v>170479.32385430622</v>
      </c>
      <c r="P38" s="1">
        <f t="shared" ca="1" si="81"/>
        <v>167670.7902205672</v>
      </c>
      <c r="Q38" s="1">
        <f t="shared" ca="1" si="81"/>
        <v>194832.91055247324</v>
      </c>
      <c r="R38" s="1">
        <f t="shared" ca="1" si="81"/>
        <v>175591.29744003786</v>
      </c>
      <c r="S38" s="1">
        <f t="shared" ca="1" si="81"/>
        <v>182660.37319599499</v>
      </c>
      <c r="T38" s="1">
        <f t="shared" ca="1" si="81"/>
        <v>194716.8596979579</v>
      </c>
      <c r="U38" s="1">
        <f t="shared" ca="1" si="81"/>
        <v>224217.1763121307</v>
      </c>
      <c r="V38" s="1">
        <f t="shared" ca="1" si="81"/>
        <v>179187.68518451406</v>
      </c>
      <c r="W38" s="1">
        <f t="shared" ca="1" si="81"/>
        <v>186166.97437323394</v>
      </c>
      <c r="X38" s="1">
        <f t="shared" ca="1" si="81"/>
        <v>157822.16811574096</v>
      </c>
      <c r="Y38" s="1">
        <f t="shared" ca="1" si="81"/>
        <v>159827.55293342902</v>
      </c>
      <c r="Z38" s="1">
        <f t="shared" ca="1" si="81"/>
        <v>165039.19562884074</v>
      </c>
      <c r="AA38" s="1">
        <f t="shared" ca="1" si="81"/>
        <v>175482.28811781332</v>
      </c>
      <c r="AB38" s="1">
        <f t="shared" ca="1" si="81"/>
        <v>163042.590188125</v>
      </c>
      <c r="AC38" s="1">
        <f t="shared" ca="1" si="81"/>
        <v>153432.05846910761</v>
      </c>
      <c r="AD38" s="1">
        <f t="shared" ca="1" si="81"/>
        <v>124755.98019375696</v>
      </c>
      <c r="AE38" s="1">
        <f t="shared" ca="1" si="81"/>
        <v>137857.73179936965</v>
      </c>
      <c r="AF38" s="1">
        <f t="shared" ca="1" si="81"/>
        <v>111694.35930806046</v>
      </c>
      <c r="AG38" s="1">
        <f t="shared" ca="1" si="81"/>
        <v>120746.03779809114</v>
      </c>
      <c r="AH38" s="1">
        <f t="shared" ref="AH38:AZ38" ca="1" si="82">AG38*(1+ Gain*2*(RAND()-0.5))</f>
        <v>112802.73350754446</v>
      </c>
      <c r="AI38" s="1">
        <f t="shared" ca="1" si="82"/>
        <v>104418.80092006162</v>
      </c>
      <c r="AJ38" s="1">
        <f t="shared" ca="1" si="82"/>
        <v>84247.239523968616</v>
      </c>
      <c r="AK38" s="1">
        <f t="shared" ca="1" si="82"/>
        <v>80716.033922026487</v>
      </c>
      <c r="AL38" s="1">
        <f t="shared" ca="1" si="82"/>
        <v>69038.718259095025</v>
      </c>
      <c r="AM38" s="1">
        <f t="shared" ca="1" si="82"/>
        <v>78837.895078458605</v>
      </c>
      <c r="AN38" s="1">
        <f t="shared" ca="1" si="82"/>
        <v>76983.285924312528</v>
      </c>
      <c r="AO38" s="1">
        <f t="shared" ca="1" si="82"/>
        <v>65407.499189024558</v>
      </c>
      <c r="AP38" s="1">
        <f t="shared" ca="1" si="82"/>
        <v>52873.084467098677</v>
      </c>
      <c r="AQ38" s="1">
        <f t="shared" ca="1" si="82"/>
        <v>41578.258229442508</v>
      </c>
      <c r="AR38" s="1">
        <f t="shared" ca="1" si="82"/>
        <v>32740.454664568388</v>
      </c>
      <c r="AS38" s="1">
        <f t="shared" ca="1" si="82"/>
        <v>35130.099628811324</v>
      </c>
      <c r="AT38" s="1">
        <f t="shared" ca="1" si="82"/>
        <v>40057.483452615503</v>
      </c>
      <c r="AU38" s="1">
        <f t="shared" ca="1" si="82"/>
        <v>35109.774599758013</v>
      </c>
      <c r="AV38" s="1">
        <f t="shared" ca="1" si="82"/>
        <v>32245.58977133079</v>
      </c>
      <c r="AW38" s="1">
        <f t="shared" ca="1" si="82"/>
        <v>38176.16567446167</v>
      </c>
      <c r="AX38" s="1">
        <f t="shared" ca="1" si="82"/>
        <v>34043.618785627979</v>
      </c>
      <c r="AY38" s="1">
        <f t="shared" ca="1" si="82"/>
        <v>36444.589231719227</v>
      </c>
      <c r="AZ38" s="1">
        <f t="shared" ca="1" si="82"/>
        <v>35907.842404846742</v>
      </c>
      <c r="BC38" s="1">
        <f t="shared" si="20"/>
        <v>330000</v>
      </c>
      <c r="BE38" s="5">
        <v>370000</v>
      </c>
      <c r="BF38" s="6">
        <v>0</v>
      </c>
      <c r="BG38">
        <f t="shared" si="8"/>
        <v>997</v>
      </c>
      <c r="BH38">
        <f t="shared" si="9"/>
        <v>102750000</v>
      </c>
      <c r="BI38">
        <f t="shared" si="4"/>
        <v>1</v>
      </c>
      <c r="BJ38">
        <f t="shared" si="5"/>
        <v>1</v>
      </c>
      <c r="BK38">
        <f t="shared" si="11"/>
        <v>0.39305444313475701</v>
      </c>
      <c r="BP38" s="5"/>
      <c r="BQ38" s="6"/>
      <c r="BR38" s="5"/>
      <c r="BS38" s="6"/>
      <c r="BU38" s="1">
        <f t="shared" si="79"/>
        <v>59.226501885376976</v>
      </c>
      <c r="BW38" s="1">
        <f t="shared" si="80"/>
        <v>28879825.429926872</v>
      </c>
      <c r="BX38" s="1">
        <f t="shared" si="10"/>
        <v>36</v>
      </c>
      <c r="BY38" s="1" t="s">
        <v>58</v>
      </c>
      <c r="CA38" s="10"/>
      <c r="CB38" s="10"/>
      <c r="CC38" s="10"/>
    </row>
    <row r="39" spans="1:81">
      <c r="A39" s="1">
        <v>100000</v>
      </c>
      <c r="B39" s="1">
        <f t="shared" ref="B39:AG39" ca="1" si="83">A39*(1+ Gain*2*(RAND()-0.5))</f>
        <v>98732.831161472277</v>
      </c>
      <c r="C39" s="1">
        <f t="shared" ca="1" si="83"/>
        <v>104447.51578285685</v>
      </c>
      <c r="D39" s="1">
        <f t="shared" ca="1" si="83"/>
        <v>113219.1604177955</v>
      </c>
      <c r="E39" s="1">
        <f t="shared" ca="1" si="83"/>
        <v>91955.62448373987</v>
      </c>
      <c r="F39" s="1">
        <f t="shared" ca="1" si="83"/>
        <v>85600.362202649674</v>
      </c>
      <c r="G39" s="1">
        <f t="shared" ca="1" si="83"/>
        <v>88330.924746818346</v>
      </c>
      <c r="H39" s="1">
        <f t="shared" ca="1" si="83"/>
        <v>98942.623635351731</v>
      </c>
      <c r="I39" s="1">
        <f t="shared" ca="1" si="83"/>
        <v>116966.13539520574</v>
      </c>
      <c r="J39" s="1">
        <f t="shared" ca="1" si="83"/>
        <v>98950.428076609503</v>
      </c>
      <c r="K39" s="1">
        <f t="shared" ca="1" si="83"/>
        <v>111034.82846047721</v>
      </c>
      <c r="L39" s="1">
        <f t="shared" ca="1" si="83"/>
        <v>105676.51421960791</v>
      </c>
      <c r="M39" s="1">
        <f t="shared" ca="1" si="83"/>
        <v>104808.44073175902</v>
      </c>
      <c r="N39" s="1">
        <f t="shared" ca="1" si="83"/>
        <v>84241.7608549</v>
      </c>
      <c r="O39" s="1">
        <f t="shared" ca="1" si="83"/>
        <v>97417.972127848581</v>
      </c>
      <c r="P39" s="1">
        <f t="shared" ca="1" si="83"/>
        <v>89877.5246316134</v>
      </c>
      <c r="Q39" s="1">
        <f t="shared" ca="1" si="83"/>
        <v>74834.22982161316</v>
      </c>
      <c r="R39" s="1">
        <f t="shared" ca="1" si="83"/>
        <v>77692.283721361498</v>
      </c>
      <c r="S39" s="1">
        <f t="shared" ca="1" si="83"/>
        <v>82124.381150939182</v>
      </c>
      <c r="T39" s="1">
        <f t="shared" ca="1" si="83"/>
        <v>69109.060048183412</v>
      </c>
      <c r="U39" s="1">
        <f t="shared" ca="1" si="83"/>
        <v>80067.02286105798</v>
      </c>
      <c r="V39" s="1">
        <f t="shared" ca="1" si="83"/>
        <v>92606.462016157238</v>
      </c>
      <c r="W39" s="1">
        <f t="shared" ca="1" si="83"/>
        <v>91303.781059564149</v>
      </c>
      <c r="X39" s="1">
        <f t="shared" ca="1" si="83"/>
        <v>77059.840727521179</v>
      </c>
      <c r="Y39" s="1">
        <f t="shared" ca="1" si="83"/>
        <v>88718.762024398966</v>
      </c>
      <c r="Z39" s="1">
        <f t="shared" ca="1" si="83"/>
        <v>70019.417386624715</v>
      </c>
      <c r="AA39" s="1">
        <f t="shared" ca="1" si="83"/>
        <v>65082.176773532214</v>
      </c>
      <c r="AB39" s="1">
        <f t="shared" ca="1" si="83"/>
        <v>66838.872286795682</v>
      </c>
      <c r="AC39" s="1">
        <f t="shared" ca="1" si="83"/>
        <v>66353.211428041846</v>
      </c>
      <c r="AD39" s="1">
        <f t="shared" ca="1" si="83"/>
        <v>61146.367149627644</v>
      </c>
      <c r="AE39" s="1">
        <f t="shared" ca="1" si="83"/>
        <v>54809.359293582434</v>
      </c>
      <c r="AF39" s="1">
        <f t="shared" ca="1" si="83"/>
        <v>43042.149336371425</v>
      </c>
      <c r="AG39" s="1">
        <f t="shared" ca="1" si="83"/>
        <v>48103.724332287478</v>
      </c>
      <c r="AH39" s="1">
        <f t="shared" ref="AH39:AZ39" ca="1" si="84">AG39*(1+ Gain*2*(RAND()-0.5))</f>
        <v>55650.217439217318</v>
      </c>
      <c r="AI39" s="1">
        <f t="shared" ca="1" si="84"/>
        <v>64489.851840283882</v>
      </c>
      <c r="AJ39" s="1">
        <f t="shared" ca="1" si="84"/>
        <v>74112.732338195099</v>
      </c>
      <c r="AK39" s="1">
        <f t="shared" ca="1" si="84"/>
        <v>85492.238984643162</v>
      </c>
      <c r="AL39" s="1">
        <f t="shared" ca="1" si="84"/>
        <v>96669.226934009814</v>
      </c>
      <c r="AM39" s="1">
        <f t="shared" ca="1" si="84"/>
        <v>102223.23874165548</v>
      </c>
      <c r="AN39" s="1">
        <f t="shared" ca="1" si="84"/>
        <v>102187.33953158032</v>
      </c>
      <c r="AO39" s="1">
        <f t="shared" ca="1" si="84"/>
        <v>107518.21467654794</v>
      </c>
      <c r="AP39" s="1">
        <f t="shared" ca="1" si="84"/>
        <v>87998.276742724847</v>
      </c>
      <c r="AQ39" s="1">
        <f t="shared" ca="1" si="84"/>
        <v>85106.422234903483</v>
      </c>
      <c r="AR39" s="1">
        <f t="shared" ca="1" si="84"/>
        <v>69810.351176652504</v>
      </c>
      <c r="AS39" s="1">
        <f t="shared" ca="1" si="84"/>
        <v>77040.737172510228</v>
      </c>
      <c r="AT39" s="1">
        <f t="shared" ca="1" si="84"/>
        <v>65992.11622196823</v>
      </c>
      <c r="AU39" s="1">
        <f t="shared" ca="1" si="84"/>
        <v>79161.022423538234</v>
      </c>
      <c r="AV39" s="1">
        <f t="shared" ca="1" si="84"/>
        <v>73655.866913092977</v>
      </c>
      <c r="AW39" s="1">
        <f t="shared" ca="1" si="84"/>
        <v>59282.942894733824</v>
      </c>
      <c r="AX39" s="1">
        <f t="shared" ca="1" si="84"/>
        <v>63829.380402934519</v>
      </c>
      <c r="AY39" s="1">
        <f t="shared" ca="1" si="84"/>
        <v>51534.766705589289</v>
      </c>
      <c r="AZ39" s="1">
        <f t="shared" ca="1" si="84"/>
        <v>51150.734071880848</v>
      </c>
      <c r="BC39" s="1">
        <f t="shared" si="20"/>
        <v>340000</v>
      </c>
      <c r="BE39" s="5">
        <v>380000</v>
      </c>
      <c r="BF39" s="6">
        <v>0</v>
      </c>
      <c r="BG39">
        <f t="shared" si="8"/>
        <v>997</v>
      </c>
      <c r="BH39">
        <f t="shared" si="9"/>
        <v>102750000</v>
      </c>
      <c r="BI39">
        <f t="shared" si="4"/>
        <v>1</v>
      </c>
      <c r="BJ39">
        <f t="shared" si="5"/>
        <v>1</v>
      </c>
      <c r="BK39">
        <f t="shared" si="11"/>
        <v>0.39305444313475701</v>
      </c>
      <c r="BP39" s="5"/>
      <c r="BQ39" s="6"/>
      <c r="BR39" s="5"/>
      <c r="BS39" s="6"/>
      <c r="BU39" s="1">
        <f t="shared" si="79"/>
        <v>54.672692812363316</v>
      </c>
      <c r="BW39" s="1">
        <f t="shared" si="80"/>
        <v>26070390.072979718</v>
      </c>
      <c r="BX39" s="1">
        <f t="shared" si="10"/>
        <v>37</v>
      </c>
      <c r="BY39" s="1" t="s">
        <v>59</v>
      </c>
      <c r="CA39" s="10"/>
      <c r="CB39" s="10"/>
      <c r="CC39" s="10"/>
    </row>
    <row r="40" spans="1:81">
      <c r="A40" s="1">
        <v>100000</v>
      </c>
      <c r="B40" s="1">
        <f t="shared" ref="B40:AG40" ca="1" si="85">A40*(1+ Gain*2*(RAND()-0.5))</f>
        <v>87774.249745489637</v>
      </c>
      <c r="C40" s="1">
        <f t="shared" ca="1" si="85"/>
        <v>88307.765401430166</v>
      </c>
      <c r="D40" s="1">
        <f t="shared" ca="1" si="85"/>
        <v>69573.335183649557</v>
      </c>
      <c r="E40" s="1">
        <f t="shared" ca="1" si="85"/>
        <v>63104.143252134665</v>
      </c>
      <c r="F40" s="1">
        <f t="shared" ca="1" si="85"/>
        <v>60662.581670916305</v>
      </c>
      <c r="G40" s="1">
        <f t="shared" ca="1" si="85"/>
        <v>72103.864592210462</v>
      </c>
      <c r="H40" s="1">
        <f t="shared" ca="1" si="85"/>
        <v>67609.067033043306</v>
      </c>
      <c r="I40" s="1">
        <f t="shared" ca="1" si="85"/>
        <v>78272.870876771529</v>
      </c>
      <c r="J40" s="1">
        <f t="shared" ca="1" si="85"/>
        <v>61309.226737853045</v>
      </c>
      <c r="K40" s="1">
        <f t="shared" ca="1" si="85"/>
        <v>62967.146125658532</v>
      </c>
      <c r="L40" s="1">
        <f t="shared" ca="1" si="85"/>
        <v>69379.586149516879</v>
      </c>
      <c r="M40" s="1">
        <f t="shared" ca="1" si="85"/>
        <v>69991.066485454561</v>
      </c>
      <c r="N40" s="1">
        <f t="shared" ca="1" si="85"/>
        <v>78215.053820968489</v>
      </c>
      <c r="O40" s="1">
        <f t="shared" ca="1" si="85"/>
        <v>94650.274577630931</v>
      </c>
      <c r="P40" s="1">
        <f t="shared" ca="1" si="85"/>
        <v>88552.497172802963</v>
      </c>
      <c r="Q40" s="1">
        <f t="shared" ca="1" si="85"/>
        <v>71977.551842304689</v>
      </c>
      <c r="R40" s="1">
        <f t="shared" ca="1" si="85"/>
        <v>64858.56250709344</v>
      </c>
      <c r="S40" s="1">
        <f t="shared" ca="1" si="85"/>
        <v>63039.938159888581</v>
      </c>
      <c r="T40" s="1">
        <f t="shared" ca="1" si="85"/>
        <v>71530.802844220583</v>
      </c>
      <c r="U40" s="1">
        <f t="shared" ca="1" si="85"/>
        <v>65045.933493371231</v>
      </c>
      <c r="V40" s="1">
        <f t="shared" ca="1" si="85"/>
        <v>65984.434236149449</v>
      </c>
      <c r="W40" s="1">
        <f t="shared" ca="1" si="85"/>
        <v>63763.093088846581</v>
      </c>
      <c r="X40" s="1">
        <f t="shared" ca="1" si="85"/>
        <v>60875.986474883895</v>
      </c>
      <c r="Y40" s="1">
        <f t="shared" ca="1" si="85"/>
        <v>57983.574297989006</v>
      </c>
      <c r="Z40" s="1">
        <f t="shared" ca="1" si="85"/>
        <v>59415.734532227812</v>
      </c>
      <c r="AA40" s="1">
        <f t="shared" ca="1" si="85"/>
        <v>65511.662455666141</v>
      </c>
      <c r="AB40" s="1">
        <f t="shared" ca="1" si="85"/>
        <v>62358.08653960783</v>
      </c>
      <c r="AC40" s="1">
        <f t="shared" ca="1" si="85"/>
        <v>58568.363917143884</v>
      </c>
      <c r="AD40" s="1">
        <f t="shared" ca="1" si="85"/>
        <v>55100.737634334742</v>
      </c>
      <c r="AE40" s="1">
        <f t="shared" ca="1" si="85"/>
        <v>66817.525831235107</v>
      </c>
      <c r="AF40" s="1">
        <f t="shared" ca="1" si="85"/>
        <v>74236.328806659512</v>
      </c>
      <c r="AG40" s="1">
        <f t="shared" ca="1" si="85"/>
        <v>67412.081519323547</v>
      </c>
      <c r="AH40" s="1">
        <f t="shared" ref="AH40:AZ40" ca="1" si="86">AG40*(1+ Gain*2*(RAND()-0.5))</f>
        <v>61413.546314960528</v>
      </c>
      <c r="AI40" s="1">
        <f t="shared" ca="1" si="86"/>
        <v>50451.587268671254</v>
      </c>
      <c r="AJ40" s="1">
        <f t="shared" ca="1" si="86"/>
        <v>40927.287710558165</v>
      </c>
      <c r="AK40" s="1">
        <f t="shared" ca="1" si="86"/>
        <v>47282.432628069255</v>
      </c>
      <c r="AL40" s="1">
        <f t="shared" ca="1" si="86"/>
        <v>41848.935006404594</v>
      </c>
      <c r="AM40" s="1">
        <f t="shared" ca="1" si="86"/>
        <v>39378.976888303703</v>
      </c>
      <c r="AN40" s="1">
        <f t="shared" ca="1" si="86"/>
        <v>32217.117042277921</v>
      </c>
      <c r="AO40" s="1">
        <f t="shared" ca="1" si="86"/>
        <v>26795.943309556864</v>
      </c>
      <c r="AP40" s="1">
        <f t="shared" ca="1" si="86"/>
        <v>22029.95010781848</v>
      </c>
      <c r="AQ40" s="1">
        <f t="shared" ca="1" si="86"/>
        <v>20879.89603033644</v>
      </c>
      <c r="AR40" s="1">
        <f t="shared" ca="1" si="86"/>
        <v>18389.504735735522</v>
      </c>
      <c r="AS40" s="1">
        <f t="shared" ca="1" si="86"/>
        <v>20027.489598065134</v>
      </c>
      <c r="AT40" s="1">
        <f t="shared" ca="1" si="86"/>
        <v>18296.441871618561</v>
      </c>
      <c r="AU40" s="1">
        <f t="shared" ca="1" si="86"/>
        <v>16444.192543989338</v>
      </c>
      <c r="AV40" s="1">
        <f t="shared" ca="1" si="86"/>
        <v>18615.466034864618</v>
      </c>
      <c r="AW40" s="1">
        <f t="shared" ca="1" si="86"/>
        <v>21395.468342054482</v>
      </c>
      <c r="AX40" s="1">
        <f t="shared" ca="1" si="86"/>
        <v>17452.450930452746</v>
      </c>
      <c r="AY40" s="1">
        <f t="shared" ca="1" si="86"/>
        <v>19305.484502484396</v>
      </c>
      <c r="AZ40" s="1">
        <f t="shared" ca="1" si="86"/>
        <v>15347.23032985146</v>
      </c>
      <c r="BC40" s="1">
        <f t="shared" si="20"/>
        <v>350000</v>
      </c>
      <c r="BE40" s="5">
        <v>390000</v>
      </c>
      <c r="BF40" s="6">
        <v>0</v>
      </c>
      <c r="BG40">
        <f t="shared" si="8"/>
        <v>997</v>
      </c>
      <c r="BH40">
        <f t="shared" si="9"/>
        <v>102750000</v>
      </c>
      <c r="BI40">
        <f t="shared" si="4"/>
        <v>1</v>
      </c>
      <c r="BJ40">
        <f t="shared" si="5"/>
        <v>1</v>
      </c>
      <c r="BK40">
        <f t="shared" si="11"/>
        <v>0.39305444313475701</v>
      </c>
      <c r="BP40" s="5"/>
      <c r="BQ40" s="6"/>
      <c r="BR40" s="5"/>
      <c r="BS40" s="6"/>
      <c r="BU40" s="1">
        <f t="shared" si="79"/>
        <v>50.574015071056486</v>
      </c>
      <c r="BW40" s="1">
        <f t="shared" si="80"/>
        <v>23596907.754582506</v>
      </c>
      <c r="BX40" s="1">
        <f t="shared" si="10"/>
        <v>38</v>
      </c>
      <c r="BY40" s="1" t="s">
        <v>60</v>
      </c>
      <c r="BZ40" s="10">
        <v>0.377</v>
      </c>
      <c r="CA40" s="10">
        <v>0.182</v>
      </c>
      <c r="CB40" s="10">
        <v>0.377</v>
      </c>
      <c r="CC40" s="10">
        <v>0.36499999999999999</v>
      </c>
    </row>
    <row r="41" spans="1:81">
      <c r="A41" s="1">
        <v>100000</v>
      </c>
      <c r="B41" s="1">
        <f t="shared" ref="B41:AG41" ca="1" si="87">A41*(1+ Gain*2*(RAND()-0.5))</f>
        <v>114345.78571597504</v>
      </c>
      <c r="C41" s="1">
        <f t="shared" ca="1" si="87"/>
        <v>113893.43804660511</v>
      </c>
      <c r="D41" s="1">
        <f t="shared" ca="1" si="87"/>
        <v>117269.07368127379</v>
      </c>
      <c r="E41" s="1">
        <f t="shared" ca="1" si="87"/>
        <v>141044.71850905308</v>
      </c>
      <c r="F41" s="1">
        <f t="shared" ca="1" si="87"/>
        <v>142382.19593874222</v>
      </c>
      <c r="G41" s="1">
        <f t="shared" ca="1" si="87"/>
        <v>115425.92645932161</v>
      </c>
      <c r="H41" s="1">
        <f t="shared" ca="1" si="87"/>
        <v>91142.624497896846</v>
      </c>
      <c r="I41" s="1">
        <f t="shared" ca="1" si="87"/>
        <v>109497.57352605739</v>
      </c>
      <c r="J41" s="1">
        <f t="shared" ca="1" si="87"/>
        <v>104081.29454864464</v>
      </c>
      <c r="K41" s="1">
        <f t="shared" ca="1" si="87"/>
        <v>84729.580765088947</v>
      </c>
      <c r="L41" s="1">
        <f t="shared" ca="1" si="87"/>
        <v>82273.69255371271</v>
      </c>
      <c r="M41" s="1">
        <f t="shared" ca="1" si="87"/>
        <v>90271.548302058771</v>
      </c>
      <c r="N41" s="1">
        <f t="shared" ca="1" si="87"/>
        <v>105676.06438625227</v>
      </c>
      <c r="O41" s="1">
        <f t="shared" ca="1" si="87"/>
        <v>89512.394828782955</v>
      </c>
      <c r="P41" s="1">
        <f t="shared" ca="1" si="87"/>
        <v>71772.105767305125</v>
      </c>
      <c r="Q41" s="1">
        <f t="shared" ca="1" si="87"/>
        <v>81243.167101255036</v>
      </c>
      <c r="R41" s="1">
        <f t="shared" ca="1" si="87"/>
        <v>79418.719006213592</v>
      </c>
      <c r="S41" s="1">
        <f t="shared" ca="1" si="87"/>
        <v>91172.350338794931</v>
      </c>
      <c r="T41" s="1">
        <f t="shared" ca="1" si="87"/>
        <v>88077.207879610418</v>
      </c>
      <c r="U41" s="1">
        <f t="shared" ca="1" si="87"/>
        <v>101137.24255433868</v>
      </c>
      <c r="V41" s="1">
        <f t="shared" ca="1" si="87"/>
        <v>100212.92592858776</v>
      </c>
      <c r="W41" s="1">
        <f t="shared" ca="1" si="87"/>
        <v>98217.3603400836</v>
      </c>
      <c r="X41" s="1">
        <f t="shared" ca="1" si="87"/>
        <v>112364.3063780779</v>
      </c>
      <c r="Y41" s="1">
        <f t="shared" ca="1" si="87"/>
        <v>131462.75430195077</v>
      </c>
      <c r="Z41" s="1">
        <f t="shared" ca="1" si="87"/>
        <v>106743.03288711132</v>
      </c>
      <c r="AA41" s="1">
        <f t="shared" ca="1" si="87"/>
        <v>106821.06147324531</v>
      </c>
      <c r="AB41" s="1">
        <f t="shared" ca="1" si="87"/>
        <v>88820.170233402692</v>
      </c>
      <c r="AC41" s="1">
        <f t="shared" ca="1" si="87"/>
        <v>103987.03728271824</v>
      </c>
      <c r="AD41" s="1">
        <f t="shared" ca="1" si="87"/>
        <v>93767.942145579815</v>
      </c>
      <c r="AE41" s="1">
        <f t="shared" ca="1" si="87"/>
        <v>105295.97605525296</v>
      </c>
      <c r="AF41" s="1">
        <f t="shared" ca="1" si="87"/>
        <v>99750.404357760039</v>
      </c>
      <c r="AG41" s="1">
        <f t="shared" ca="1" si="87"/>
        <v>114970.11342131307</v>
      </c>
      <c r="AH41" s="1">
        <f t="shared" ref="AH41:AZ41" ca="1" si="88">AG41*(1+ Gain*2*(RAND()-0.5))</f>
        <v>129740.84431810782</v>
      </c>
      <c r="AI41" s="1">
        <f t="shared" ca="1" si="88"/>
        <v>153485.81678548912</v>
      </c>
      <c r="AJ41" s="1">
        <f t="shared" ca="1" si="88"/>
        <v>140651.72924164537</v>
      </c>
      <c r="AK41" s="1">
        <f t="shared" ca="1" si="88"/>
        <v>114633.13701806372</v>
      </c>
      <c r="AL41" s="1">
        <f t="shared" ca="1" si="88"/>
        <v>137853.79410339383</v>
      </c>
      <c r="AM41" s="1">
        <f t="shared" ca="1" si="88"/>
        <v>151242.26309809741</v>
      </c>
      <c r="AN41" s="1">
        <f t="shared" ca="1" si="88"/>
        <v>163339.03547225468</v>
      </c>
      <c r="AO41" s="1">
        <f t="shared" ca="1" si="88"/>
        <v>132351.44770127864</v>
      </c>
      <c r="AP41" s="1">
        <f t="shared" ca="1" si="88"/>
        <v>156702.07842929155</v>
      </c>
      <c r="AQ41" s="1">
        <f t="shared" ca="1" si="88"/>
        <v>162906.59256275897</v>
      </c>
      <c r="AR41" s="1">
        <f t="shared" ca="1" si="88"/>
        <v>171856.48822098289</v>
      </c>
      <c r="AS41" s="1">
        <f t="shared" ca="1" si="88"/>
        <v>182554.33159975638</v>
      </c>
      <c r="AT41" s="1">
        <f t="shared" ca="1" si="88"/>
        <v>170430.39613636874</v>
      </c>
      <c r="AU41" s="1">
        <f t="shared" ca="1" si="88"/>
        <v>178241.91596782315</v>
      </c>
      <c r="AV41" s="1">
        <f t="shared" ca="1" si="88"/>
        <v>163330.04158025215</v>
      </c>
      <c r="AW41" s="1">
        <f t="shared" ca="1" si="88"/>
        <v>186976.41559580193</v>
      </c>
      <c r="AX41" s="1">
        <f t="shared" ca="1" si="88"/>
        <v>198606.52773139591</v>
      </c>
      <c r="AY41" s="1">
        <f t="shared" ca="1" si="88"/>
        <v>214633.01009284571</v>
      </c>
      <c r="AZ41" s="1">
        <f t="shared" ca="1" si="88"/>
        <v>195992.26630094016</v>
      </c>
      <c r="BC41" s="1">
        <f t="shared" si="20"/>
        <v>360000</v>
      </c>
      <c r="BE41" s="5">
        <v>400000</v>
      </c>
      <c r="BF41" s="6">
        <v>0</v>
      </c>
      <c r="BG41">
        <f t="shared" si="8"/>
        <v>997</v>
      </c>
      <c r="BH41">
        <f t="shared" si="9"/>
        <v>102750000</v>
      </c>
      <c r="BI41">
        <f t="shared" si="4"/>
        <v>1</v>
      </c>
      <c r="BJ41">
        <f t="shared" si="5"/>
        <v>1</v>
      </c>
      <c r="BK41">
        <f t="shared" si="11"/>
        <v>0.39305444313475701</v>
      </c>
      <c r="BP41" s="5"/>
      <c r="BQ41" s="6"/>
      <c r="BR41" s="5"/>
      <c r="BS41" s="6"/>
      <c r="BU41" s="1">
        <f t="shared" si="79"/>
        <v>46.875000000000007</v>
      </c>
      <c r="BW41" s="1">
        <f t="shared" si="80"/>
        <v>21412076.676853284</v>
      </c>
      <c r="BX41" s="1">
        <f t="shared" si="10"/>
        <v>39</v>
      </c>
      <c r="BY41" s="1" t="s">
        <v>61</v>
      </c>
      <c r="CA41" s="10"/>
      <c r="CB41" s="10"/>
      <c r="CC41" s="10"/>
    </row>
    <row r="42" spans="1:81">
      <c r="A42" s="1">
        <v>100000</v>
      </c>
      <c r="B42" s="1">
        <f t="shared" ref="B42:AG42" ca="1" si="89">A42*(1+ Gain*2*(RAND()-0.5))</f>
        <v>107999.73672735108</v>
      </c>
      <c r="C42" s="1">
        <f t="shared" ca="1" si="89"/>
        <v>85064.981385338717</v>
      </c>
      <c r="D42" s="1">
        <f t="shared" ca="1" si="89"/>
        <v>102025.03968746781</v>
      </c>
      <c r="E42" s="1">
        <f t="shared" ca="1" si="89"/>
        <v>107788.19678339106</v>
      </c>
      <c r="F42" s="1">
        <f t="shared" ca="1" si="89"/>
        <v>84116.092883768448</v>
      </c>
      <c r="G42" s="1">
        <f t="shared" ca="1" si="89"/>
        <v>95101.470713242554</v>
      </c>
      <c r="H42" s="1">
        <f t="shared" ca="1" si="89"/>
        <v>105458.6020665698</v>
      </c>
      <c r="I42" s="1">
        <f t="shared" ca="1" si="89"/>
        <v>100014.40317493172</v>
      </c>
      <c r="J42" s="1">
        <f t="shared" ca="1" si="89"/>
        <v>92036.368477842596</v>
      </c>
      <c r="K42" s="1">
        <f t="shared" ca="1" si="89"/>
        <v>99719.913937070087</v>
      </c>
      <c r="L42" s="1">
        <f t="shared" ca="1" si="89"/>
        <v>102125.66360534137</v>
      </c>
      <c r="M42" s="1">
        <f t="shared" ca="1" si="89"/>
        <v>120858.92470335192</v>
      </c>
      <c r="N42" s="1">
        <f t="shared" ca="1" si="89"/>
        <v>146849.15408496416</v>
      </c>
      <c r="O42" s="1">
        <f t="shared" ca="1" si="89"/>
        <v>153745.53984723461</v>
      </c>
      <c r="P42" s="1">
        <f t="shared" ca="1" si="89"/>
        <v>184404.85943112144</v>
      </c>
      <c r="Q42" s="1">
        <f t="shared" ca="1" si="89"/>
        <v>208047.92662604529</v>
      </c>
      <c r="R42" s="1">
        <f t="shared" ca="1" si="89"/>
        <v>223584.32801351763</v>
      </c>
      <c r="S42" s="1">
        <f t="shared" ca="1" si="89"/>
        <v>203431.228408308</v>
      </c>
      <c r="T42" s="1">
        <f t="shared" ca="1" si="89"/>
        <v>227999.82763250003</v>
      </c>
      <c r="U42" s="1">
        <f t="shared" ca="1" si="89"/>
        <v>182440.10778439144</v>
      </c>
      <c r="V42" s="1">
        <f t="shared" ca="1" si="89"/>
        <v>187848.00274420166</v>
      </c>
      <c r="W42" s="1">
        <f t="shared" ca="1" si="89"/>
        <v>154019.35811230537</v>
      </c>
      <c r="X42" s="1">
        <f t="shared" ca="1" si="89"/>
        <v>150470.5750700401</v>
      </c>
      <c r="Y42" s="1">
        <f t="shared" ca="1" si="89"/>
        <v>159322.11553994939</v>
      </c>
      <c r="Z42" s="1">
        <f t="shared" ca="1" si="89"/>
        <v>129163.32984203746</v>
      </c>
      <c r="AA42" s="1">
        <f t="shared" ca="1" si="89"/>
        <v>133761.65449502718</v>
      </c>
      <c r="AB42" s="1">
        <f t="shared" ca="1" si="89"/>
        <v>125147.60231465408</v>
      </c>
      <c r="AC42" s="1">
        <f t="shared" ca="1" si="89"/>
        <v>136122.97712386755</v>
      </c>
      <c r="AD42" s="1">
        <f t="shared" ca="1" si="89"/>
        <v>165430.80112667283</v>
      </c>
      <c r="AE42" s="1">
        <f t="shared" ca="1" si="89"/>
        <v>189477.91519396866</v>
      </c>
      <c r="AF42" s="1">
        <f t="shared" ca="1" si="89"/>
        <v>184704.39856224938</v>
      </c>
      <c r="AG42" s="1">
        <f t="shared" ca="1" si="89"/>
        <v>156338.51222481261</v>
      </c>
      <c r="AH42" s="1">
        <f t="shared" ref="AH42:AZ42" ca="1" si="90">AG42*(1+ Gain*2*(RAND()-0.5))</f>
        <v>154057.46726921119</v>
      </c>
      <c r="AI42" s="1">
        <f t="shared" ca="1" si="90"/>
        <v>130433.18417479091</v>
      </c>
      <c r="AJ42" s="1">
        <f t="shared" ca="1" si="90"/>
        <v>119570.33583323628</v>
      </c>
      <c r="AK42" s="1">
        <f t="shared" ca="1" si="90"/>
        <v>140739.41503453546</v>
      </c>
      <c r="AL42" s="1">
        <f t="shared" ca="1" si="90"/>
        <v>127476.87846166274</v>
      </c>
      <c r="AM42" s="1">
        <f t="shared" ca="1" si="90"/>
        <v>115866.69740838616</v>
      </c>
      <c r="AN42" s="1">
        <f t="shared" ca="1" si="90"/>
        <v>97443.771031726836</v>
      </c>
      <c r="AO42" s="1">
        <f t="shared" ca="1" si="90"/>
        <v>104619.0635836945</v>
      </c>
      <c r="AP42" s="1">
        <f t="shared" ca="1" si="90"/>
        <v>97978.312386886944</v>
      </c>
      <c r="AQ42" s="1">
        <f t="shared" ca="1" si="90"/>
        <v>107687.46192777132</v>
      </c>
      <c r="AR42" s="1">
        <f t="shared" ca="1" si="90"/>
        <v>93910.271979049445</v>
      </c>
      <c r="AS42" s="1">
        <f t="shared" ca="1" si="90"/>
        <v>103082.98437207751</v>
      </c>
      <c r="AT42" s="1">
        <f t="shared" ca="1" si="90"/>
        <v>117913.43860171936</v>
      </c>
      <c r="AU42" s="1">
        <f t="shared" ca="1" si="90"/>
        <v>136252.56136769819</v>
      </c>
      <c r="AV42" s="1">
        <f t="shared" ca="1" si="90"/>
        <v>165960.48025201837</v>
      </c>
      <c r="AW42" s="1">
        <f t="shared" ca="1" si="90"/>
        <v>131043.28223104496</v>
      </c>
      <c r="AX42" s="1">
        <f t="shared" ca="1" si="90"/>
        <v>158981.04379791723</v>
      </c>
      <c r="AY42" s="1">
        <f t="shared" ca="1" si="90"/>
        <v>134057.62624379259</v>
      </c>
      <c r="AZ42" s="1">
        <f t="shared" ca="1" si="90"/>
        <v>150334.46623607507</v>
      </c>
      <c r="BC42" s="1">
        <f t="shared" si="20"/>
        <v>370000</v>
      </c>
      <c r="BE42" s="5">
        <v>410000</v>
      </c>
      <c r="BF42" s="6">
        <v>0</v>
      </c>
      <c r="BG42">
        <f t="shared" si="8"/>
        <v>997</v>
      </c>
      <c r="BH42">
        <f t="shared" si="9"/>
        <v>102750000</v>
      </c>
      <c r="BI42">
        <f t="shared" si="4"/>
        <v>1</v>
      </c>
      <c r="BJ42">
        <f t="shared" si="5"/>
        <v>1</v>
      </c>
      <c r="BK42">
        <f t="shared" si="11"/>
        <v>0.39305444313475701</v>
      </c>
      <c r="BP42" s="5"/>
      <c r="BQ42" s="6"/>
      <c r="BR42" s="5"/>
      <c r="BS42" s="6"/>
      <c r="BU42" s="1">
        <f t="shared" si="79"/>
        <v>43.528097386863223</v>
      </c>
      <c r="BW42" s="1">
        <f t="shared" si="80"/>
        <v>19476211.243494056</v>
      </c>
      <c r="BX42" s="1">
        <f t="shared" si="10"/>
        <v>40</v>
      </c>
      <c r="BY42" s="1" t="s">
        <v>62</v>
      </c>
      <c r="CA42" s="10"/>
      <c r="CB42" s="10"/>
      <c r="CC42" s="10"/>
    </row>
    <row r="43" spans="1:81">
      <c r="A43" s="1">
        <v>100000</v>
      </c>
      <c r="B43" s="1">
        <f t="shared" ref="B43:AG43" ca="1" si="91">A43*(1+ Gain*2*(RAND()-0.5))</f>
        <v>112438.50579719</v>
      </c>
      <c r="C43" s="1">
        <f t="shared" ca="1" si="91"/>
        <v>100272.14716682785</v>
      </c>
      <c r="D43" s="1">
        <f t="shared" ca="1" si="91"/>
        <v>93332.733426310195</v>
      </c>
      <c r="E43" s="1">
        <f t="shared" ca="1" si="91"/>
        <v>73703.404301069357</v>
      </c>
      <c r="F43" s="1">
        <f t="shared" ca="1" si="91"/>
        <v>82836.718820507609</v>
      </c>
      <c r="G43" s="1">
        <f t="shared" ca="1" si="91"/>
        <v>90731.01790647005</v>
      </c>
      <c r="H43" s="1">
        <f t="shared" ca="1" si="91"/>
        <v>79120.331882051032</v>
      </c>
      <c r="I43" s="1">
        <f t="shared" ca="1" si="91"/>
        <v>95680.725613043091</v>
      </c>
      <c r="J43" s="1">
        <f t="shared" ca="1" si="91"/>
        <v>89434.19860249749</v>
      </c>
      <c r="K43" s="1">
        <f t="shared" ca="1" si="91"/>
        <v>86828.865624762766</v>
      </c>
      <c r="L43" s="1">
        <f t="shared" ca="1" si="91"/>
        <v>89939.620955048449</v>
      </c>
      <c r="M43" s="1">
        <f t="shared" ca="1" si="91"/>
        <v>74181.928970118359</v>
      </c>
      <c r="N43" s="1">
        <f t="shared" ca="1" si="91"/>
        <v>74894.77860338676</v>
      </c>
      <c r="O43" s="1">
        <f t="shared" ca="1" si="91"/>
        <v>82936.564765569754</v>
      </c>
      <c r="P43" s="1">
        <f t="shared" ca="1" si="91"/>
        <v>94741.654869465114</v>
      </c>
      <c r="Q43" s="1">
        <f t="shared" ca="1" si="91"/>
        <v>96942.21665675893</v>
      </c>
      <c r="R43" s="1">
        <f t="shared" ca="1" si="91"/>
        <v>84715.694550622342</v>
      </c>
      <c r="S43" s="1">
        <f t="shared" ca="1" si="91"/>
        <v>99924.385061451772</v>
      </c>
      <c r="T43" s="1">
        <f t="shared" ca="1" si="91"/>
        <v>119181.39318281139</v>
      </c>
      <c r="U43" s="1">
        <f t="shared" ca="1" si="91"/>
        <v>143683.40333256015</v>
      </c>
      <c r="V43" s="1">
        <f t="shared" ca="1" si="91"/>
        <v>158548.98588216788</v>
      </c>
      <c r="W43" s="1">
        <f t="shared" ca="1" si="91"/>
        <v>138118.28534923712</v>
      </c>
      <c r="X43" s="1">
        <f t="shared" ca="1" si="91"/>
        <v>139090.17052590128</v>
      </c>
      <c r="Y43" s="1">
        <f t="shared" ca="1" si="91"/>
        <v>110399.75102818621</v>
      </c>
      <c r="Z43" s="1">
        <f t="shared" ca="1" si="91"/>
        <v>124078.62669899118</v>
      </c>
      <c r="AA43" s="1">
        <f t="shared" ca="1" si="91"/>
        <v>128514.62139114633</v>
      </c>
      <c r="AB43" s="1">
        <f t="shared" ca="1" si="91"/>
        <v>135069.84964390474</v>
      </c>
      <c r="AC43" s="1">
        <f t="shared" ca="1" si="91"/>
        <v>155138.02594298625</v>
      </c>
      <c r="AD43" s="1">
        <f t="shared" ca="1" si="91"/>
        <v>174034.12364583046</v>
      </c>
      <c r="AE43" s="1">
        <f t="shared" ca="1" si="91"/>
        <v>184636.5715736938</v>
      </c>
      <c r="AF43" s="1">
        <f t="shared" ca="1" si="91"/>
        <v>212307.44555233282</v>
      </c>
      <c r="AG43" s="1">
        <f t="shared" ca="1" si="91"/>
        <v>250956.80204549266</v>
      </c>
      <c r="AH43" s="1">
        <f t="shared" ref="AH43:AZ43" ca="1" si="92">AG43*(1+ Gain*2*(RAND()-0.5))</f>
        <v>208083.61182635673</v>
      </c>
      <c r="AI43" s="1">
        <f t="shared" ca="1" si="92"/>
        <v>222558.4901800933</v>
      </c>
      <c r="AJ43" s="1">
        <f t="shared" ca="1" si="92"/>
        <v>177268.38507506967</v>
      </c>
      <c r="AK43" s="1">
        <f t="shared" ca="1" si="92"/>
        <v>158591.43297755221</v>
      </c>
      <c r="AL43" s="1">
        <f t="shared" ca="1" si="92"/>
        <v>185002.84236437408</v>
      </c>
      <c r="AM43" s="1">
        <f t="shared" ca="1" si="92"/>
        <v>182351.78162678695</v>
      </c>
      <c r="AN43" s="1">
        <f t="shared" ca="1" si="92"/>
        <v>210583.61143171106</v>
      </c>
      <c r="AO43" s="1">
        <f t="shared" ca="1" si="92"/>
        <v>188117.38780686297</v>
      </c>
      <c r="AP43" s="1">
        <f t="shared" ca="1" si="92"/>
        <v>181025.78951401974</v>
      </c>
      <c r="AQ43" s="1">
        <f t="shared" ca="1" si="92"/>
        <v>166181.12211190537</v>
      </c>
      <c r="AR43" s="1">
        <f t="shared" ca="1" si="92"/>
        <v>187374.84279244533</v>
      </c>
      <c r="AS43" s="1">
        <f t="shared" ca="1" si="92"/>
        <v>159703.19923004837</v>
      </c>
      <c r="AT43" s="1">
        <f t="shared" ca="1" si="92"/>
        <v>148390.91451232857</v>
      </c>
      <c r="AU43" s="1">
        <f t="shared" ca="1" si="92"/>
        <v>125680.91584980871</v>
      </c>
      <c r="AV43" s="1">
        <f t="shared" ca="1" si="92"/>
        <v>104847.9322952065</v>
      </c>
      <c r="AW43" s="1">
        <f t="shared" ca="1" si="92"/>
        <v>126104.3200981711</v>
      </c>
      <c r="AX43" s="1">
        <f t="shared" ca="1" si="92"/>
        <v>150204.10573303656</v>
      </c>
      <c r="AY43" s="1">
        <f t="shared" ca="1" si="92"/>
        <v>167022.31290392164</v>
      </c>
      <c r="AZ43" s="1">
        <f t="shared" ca="1" si="92"/>
        <v>185225.82106018232</v>
      </c>
      <c r="BC43" s="1">
        <f t="shared" si="20"/>
        <v>380000</v>
      </c>
      <c r="BE43" s="5">
        <v>420000</v>
      </c>
      <c r="BF43" s="6">
        <v>0</v>
      </c>
      <c r="BG43">
        <f t="shared" si="8"/>
        <v>997</v>
      </c>
      <c r="BH43">
        <f t="shared" si="9"/>
        <v>102750000</v>
      </c>
      <c r="BI43">
        <f t="shared" si="4"/>
        <v>1</v>
      </c>
      <c r="BJ43">
        <f t="shared" si="5"/>
        <v>1</v>
      </c>
      <c r="BK43">
        <f t="shared" si="11"/>
        <v>0.39305444313475701</v>
      </c>
      <c r="BP43" s="5"/>
      <c r="BQ43" s="6"/>
      <c r="BR43" s="5"/>
      <c r="BS43" s="6"/>
      <c r="BU43" s="1">
        <f t="shared" si="79"/>
        <v>40.492387431162939</v>
      </c>
      <c r="BW43" s="1">
        <f t="shared" si="80"/>
        <v>17755868.916187476</v>
      </c>
      <c r="BX43" s="1">
        <f t="shared" si="10"/>
        <v>41</v>
      </c>
      <c r="BY43" s="1" t="s">
        <v>63</v>
      </c>
      <c r="CA43" s="10"/>
      <c r="CB43" s="10"/>
      <c r="CC43" s="10"/>
    </row>
    <row r="44" spans="1:81">
      <c r="A44" s="1">
        <v>100000</v>
      </c>
      <c r="B44" s="1">
        <f t="shared" ref="B44:AG44" ca="1" si="93">A44*(1+ Gain*2*(RAND()-0.5))</f>
        <v>82536.000676626049</v>
      </c>
      <c r="C44" s="1">
        <f t="shared" ca="1" si="93"/>
        <v>89213.44024363083</v>
      </c>
      <c r="D44" s="1">
        <f t="shared" ca="1" si="93"/>
        <v>77739.919117537211</v>
      </c>
      <c r="E44" s="1">
        <f t="shared" ca="1" si="93"/>
        <v>72066.819018717768</v>
      </c>
      <c r="F44" s="1">
        <f t="shared" ca="1" si="93"/>
        <v>68281.109968130928</v>
      </c>
      <c r="G44" s="1">
        <f t="shared" ca="1" si="93"/>
        <v>58283.517450086132</v>
      </c>
      <c r="H44" s="1">
        <f t="shared" ca="1" si="93"/>
        <v>64934.721604781305</v>
      </c>
      <c r="I44" s="1">
        <f t="shared" ca="1" si="93"/>
        <v>72926.9089854911</v>
      </c>
      <c r="J44" s="1">
        <f t="shared" ca="1" si="93"/>
        <v>79565.970544077703</v>
      </c>
      <c r="K44" s="1">
        <f t="shared" ca="1" si="93"/>
        <v>86083.259509216063</v>
      </c>
      <c r="L44" s="1">
        <f t="shared" ca="1" si="93"/>
        <v>90357.762922684298</v>
      </c>
      <c r="M44" s="1">
        <f t="shared" ca="1" si="93"/>
        <v>99169.498534795959</v>
      </c>
      <c r="N44" s="1">
        <f t="shared" ca="1" si="93"/>
        <v>93382.362518076523</v>
      </c>
      <c r="O44" s="1">
        <f t="shared" ca="1" si="93"/>
        <v>88475.66379401258</v>
      </c>
      <c r="P44" s="1">
        <f t="shared" ca="1" si="93"/>
        <v>72161.413443488622</v>
      </c>
      <c r="Q44" s="1">
        <f t="shared" ca="1" si="93"/>
        <v>56877.724277436668</v>
      </c>
      <c r="R44" s="1">
        <f t="shared" ca="1" si="93"/>
        <v>44944.380411801954</v>
      </c>
      <c r="S44" s="1">
        <f t="shared" ca="1" si="93"/>
        <v>35222.065393554716</v>
      </c>
      <c r="T44" s="1">
        <f t="shared" ca="1" si="93"/>
        <v>31293.554570233446</v>
      </c>
      <c r="U44" s="1">
        <f t="shared" ca="1" si="93"/>
        <v>32039.619003327971</v>
      </c>
      <c r="V44" s="1">
        <f t="shared" ca="1" si="93"/>
        <v>26698.219973989882</v>
      </c>
      <c r="W44" s="1">
        <f t="shared" ca="1" si="93"/>
        <v>27456.584541779259</v>
      </c>
      <c r="X44" s="1">
        <f t="shared" ca="1" si="93"/>
        <v>32914.3996749574</v>
      </c>
      <c r="Y44" s="1">
        <f t="shared" ca="1" si="93"/>
        <v>30804.314303564086</v>
      </c>
      <c r="Z44" s="1">
        <f t="shared" ca="1" si="93"/>
        <v>27639.367946932289</v>
      </c>
      <c r="AA44" s="1">
        <f t="shared" ca="1" si="93"/>
        <v>23308.367037666536</v>
      </c>
      <c r="AB44" s="1">
        <f t="shared" ca="1" si="93"/>
        <v>27148.676106028102</v>
      </c>
      <c r="AC44" s="1">
        <f t="shared" ca="1" si="93"/>
        <v>23767.196344066273</v>
      </c>
      <c r="AD44" s="1">
        <f t="shared" ca="1" si="93"/>
        <v>28959.841824172268</v>
      </c>
      <c r="AE44" s="1">
        <f t="shared" ca="1" si="93"/>
        <v>31880.355236857387</v>
      </c>
      <c r="AF44" s="1">
        <f t="shared" ca="1" si="93"/>
        <v>36573.429189720257</v>
      </c>
      <c r="AG44" s="1">
        <f t="shared" ca="1" si="93"/>
        <v>39807.321764951223</v>
      </c>
      <c r="AH44" s="1">
        <f t="shared" ref="AH44:AZ44" ca="1" si="94">AG44*(1+ Gain*2*(RAND()-0.5))</f>
        <v>42218.240284301151</v>
      </c>
      <c r="AI44" s="1">
        <f t="shared" ca="1" si="94"/>
        <v>39454.287815012598</v>
      </c>
      <c r="AJ44" s="1">
        <f t="shared" ca="1" si="94"/>
        <v>31222.30180842218</v>
      </c>
      <c r="AK44" s="1">
        <f t="shared" ca="1" si="94"/>
        <v>25591.943755608605</v>
      </c>
      <c r="AL44" s="1">
        <f t="shared" ca="1" si="94"/>
        <v>22932.397726792911</v>
      </c>
      <c r="AM44" s="1">
        <f t="shared" ca="1" si="94"/>
        <v>27305.672277525489</v>
      </c>
      <c r="AN44" s="1">
        <f t="shared" ca="1" si="94"/>
        <v>22611.540094974895</v>
      </c>
      <c r="AO44" s="1">
        <f t="shared" ca="1" si="94"/>
        <v>19289.850851979769</v>
      </c>
      <c r="AP44" s="1">
        <f t="shared" ca="1" si="94"/>
        <v>18715.727664676124</v>
      </c>
      <c r="AQ44" s="1">
        <f t="shared" ca="1" si="94"/>
        <v>22796.117283947206</v>
      </c>
      <c r="AR44" s="1">
        <f t="shared" ca="1" si="94"/>
        <v>25004.3664959005</v>
      </c>
      <c r="AS44" s="1">
        <f t="shared" ca="1" si="94"/>
        <v>22690.055837721386</v>
      </c>
      <c r="AT44" s="1">
        <f t="shared" ca="1" si="94"/>
        <v>25271.787249819561</v>
      </c>
      <c r="AU44" s="1">
        <f t="shared" ca="1" si="94"/>
        <v>29915.805160139083</v>
      </c>
      <c r="AV44" s="1">
        <f t="shared" ca="1" si="94"/>
        <v>33802.0479425339</v>
      </c>
      <c r="AW44" s="1">
        <f t="shared" ca="1" si="94"/>
        <v>38647.134856231321</v>
      </c>
      <c r="AX44" s="1">
        <f t="shared" ca="1" si="94"/>
        <v>30980.247513307659</v>
      </c>
      <c r="AY44" s="1">
        <f t="shared" ca="1" si="94"/>
        <v>31610.381448729866</v>
      </c>
      <c r="AZ44" s="1">
        <f t="shared" ca="1" si="94"/>
        <v>27540.369289458104</v>
      </c>
      <c r="BC44" s="1">
        <f t="shared" si="20"/>
        <v>390000</v>
      </c>
      <c r="BE44" s="5">
        <v>430000</v>
      </c>
      <c r="BF44" s="6">
        <v>0</v>
      </c>
      <c r="BG44">
        <f t="shared" si="8"/>
        <v>997</v>
      </c>
      <c r="BH44">
        <f t="shared" si="9"/>
        <v>102750000</v>
      </c>
      <c r="BI44">
        <f t="shared" si="4"/>
        <v>1</v>
      </c>
      <c r="BJ44">
        <f t="shared" si="5"/>
        <v>1</v>
      </c>
      <c r="BK44">
        <f t="shared" si="11"/>
        <v>0.39305444313475701</v>
      </c>
      <c r="BP44" s="5"/>
      <c r="BQ44" s="6"/>
      <c r="BR44" s="5"/>
      <c r="BS44" s="6"/>
      <c r="BU44" s="1">
        <f t="shared" si="79"/>
        <v>37.732526695762637</v>
      </c>
      <c r="BW44" s="1">
        <f t="shared" si="80"/>
        <v>16222749.915832892</v>
      </c>
      <c r="BX44" s="1">
        <f t="shared" si="10"/>
        <v>42</v>
      </c>
      <c r="BY44" s="1" t="s">
        <v>64</v>
      </c>
      <c r="CA44" s="10"/>
      <c r="CB44" s="10"/>
      <c r="CC44" s="10"/>
    </row>
    <row r="45" spans="1:81">
      <c r="A45" s="1">
        <v>100000</v>
      </c>
      <c r="B45" s="1">
        <f t="shared" ref="B45:AG45" ca="1" si="95">A45*(1+ Gain*2*(RAND()-0.5))</f>
        <v>119349.622732751</v>
      </c>
      <c r="C45" s="1">
        <f t="shared" ca="1" si="95"/>
        <v>113765.01834878545</v>
      </c>
      <c r="D45" s="1">
        <f t="shared" ca="1" si="95"/>
        <v>118784.27008926068</v>
      </c>
      <c r="E45" s="1">
        <f t="shared" ca="1" si="95"/>
        <v>94087.281745238288</v>
      </c>
      <c r="F45" s="1">
        <f t="shared" ca="1" si="95"/>
        <v>87924.450681690811</v>
      </c>
      <c r="G45" s="1">
        <f t="shared" ca="1" si="95"/>
        <v>99218.623790014113</v>
      </c>
      <c r="H45" s="1">
        <f t="shared" ca="1" si="95"/>
        <v>101385.17595498334</v>
      </c>
      <c r="I45" s="1">
        <f t="shared" ca="1" si="95"/>
        <v>109419.70482396694</v>
      </c>
      <c r="J45" s="1">
        <f t="shared" ca="1" si="95"/>
        <v>115792.59318487995</v>
      </c>
      <c r="K45" s="1">
        <f t="shared" ca="1" si="95"/>
        <v>111667.13544775645</v>
      </c>
      <c r="L45" s="1">
        <f t="shared" ca="1" si="95"/>
        <v>99152.075202551147</v>
      </c>
      <c r="M45" s="1">
        <f t="shared" ca="1" si="95"/>
        <v>81295.148613603451</v>
      </c>
      <c r="N45" s="1">
        <f t="shared" ca="1" si="95"/>
        <v>66737.39677175082</v>
      </c>
      <c r="O45" s="1">
        <f t="shared" ca="1" si="95"/>
        <v>70969.222408255853</v>
      </c>
      <c r="P45" s="1">
        <f t="shared" ca="1" si="95"/>
        <v>81950.801940538848</v>
      </c>
      <c r="Q45" s="1">
        <f t="shared" ca="1" si="95"/>
        <v>71843.41093717351</v>
      </c>
      <c r="R45" s="1">
        <f t="shared" ca="1" si="95"/>
        <v>77609.278439100221</v>
      </c>
      <c r="S45" s="1">
        <f t="shared" ca="1" si="95"/>
        <v>71270.554953277475</v>
      </c>
      <c r="T45" s="1">
        <f t="shared" ca="1" si="95"/>
        <v>79375.452478715044</v>
      </c>
      <c r="U45" s="1">
        <f t="shared" ca="1" si="95"/>
        <v>64106.501590801141</v>
      </c>
      <c r="V45" s="1">
        <f t="shared" ca="1" si="95"/>
        <v>63532.520156587459</v>
      </c>
      <c r="W45" s="1">
        <f t="shared" ca="1" si="95"/>
        <v>56219.244129406914</v>
      </c>
      <c r="X45" s="1">
        <f t="shared" ca="1" si="95"/>
        <v>50045.88089385011</v>
      </c>
      <c r="Y45" s="1">
        <f t="shared" ca="1" si="95"/>
        <v>50387.854787750097</v>
      </c>
      <c r="Z45" s="1">
        <f t="shared" ca="1" si="95"/>
        <v>48140.85303199316</v>
      </c>
      <c r="AA45" s="1">
        <f t="shared" ca="1" si="95"/>
        <v>42303.487313321915</v>
      </c>
      <c r="AB45" s="1">
        <f t="shared" ca="1" si="95"/>
        <v>45936.29134963602</v>
      </c>
      <c r="AC45" s="1">
        <f t="shared" ca="1" si="95"/>
        <v>45908.489368113798</v>
      </c>
      <c r="AD45" s="1">
        <f t="shared" ca="1" si="95"/>
        <v>38936.165650078176</v>
      </c>
      <c r="AE45" s="1">
        <f t="shared" ca="1" si="95"/>
        <v>32919.408401745757</v>
      </c>
      <c r="AF45" s="1">
        <f t="shared" ca="1" si="95"/>
        <v>29641.878199112096</v>
      </c>
      <c r="AG45" s="1">
        <f t="shared" ca="1" si="95"/>
        <v>28041.163154377875</v>
      </c>
      <c r="AH45" s="1">
        <f t="shared" ref="AH45:AZ45" ca="1" si="96">AG45*(1+ Gain*2*(RAND()-0.5))</f>
        <v>30639.880168721862</v>
      </c>
      <c r="AI45" s="1">
        <f t="shared" ca="1" si="96"/>
        <v>27058.157523173879</v>
      </c>
      <c r="AJ45" s="1">
        <f t="shared" ca="1" si="96"/>
        <v>31760.405013965003</v>
      </c>
      <c r="AK45" s="1">
        <f t="shared" ca="1" si="96"/>
        <v>36089.230554085647</v>
      </c>
      <c r="AL45" s="1">
        <f t="shared" ca="1" si="96"/>
        <v>38349.532377154253</v>
      </c>
      <c r="AM45" s="1">
        <f t="shared" ca="1" si="96"/>
        <v>40813.532485664669</v>
      </c>
      <c r="AN45" s="1">
        <f t="shared" ca="1" si="96"/>
        <v>34293.604087212632</v>
      </c>
      <c r="AO45" s="1">
        <f t="shared" ca="1" si="96"/>
        <v>29465.249211943621</v>
      </c>
      <c r="AP45" s="1">
        <f t="shared" ca="1" si="96"/>
        <v>35336.371498830784</v>
      </c>
      <c r="AQ45" s="1">
        <f t="shared" ca="1" si="96"/>
        <v>34682.337240640591</v>
      </c>
      <c r="AR45" s="1">
        <f t="shared" ca="1" si="96"/>
        <v>39256.186426495304</v>
      </c>
      <c r="AS45" s="1">
        <f t="shared" ca="1" si="96"/>
        <v>39975.926685282728</v>
      </c>
      <c r="AT45" s="1">
        <f t="shared" ca="1" si="96"/>
        <v>34730.914059399409</v>
      </c>
      <c r="AU45" s="1">
        <f t="shared" ca="1" si="96"/>
        <v>34910.299026401684</v>
      </c>
      <c r="AV45" s="1">
        <f t="shared" ca="1" si="96"/>
        <v>39421.466389228619</v>
      </c>
      <c r="AW45" s="1">
        <f t="shared" ca="1" si="96"/>
        <v>43926.06169306238</v>
      </c>
      <c r="AX45" s="1">
        <f t="shared" ca="1" si="96"/>
        <v>53534.559244795637</v>
      </c>
      <c r="AY45" s="1">
        <f t="shared" ca="1" si="96"/>
        <v>47926.326652090604</v>
      </c>
      <c r="AZ45" s="1">
        <f t="shared" ca="1" si="96"/>
        <v>58469.239071646218</v>
      </c>
      <c r="BC45" s="1">
        <f t="shared" si="20"/>
        <v>400000</v>
      </c>
      <c r="BE45" s="5">
        <v>440000</v>
      </c>
      <c r="BF45" s="6">
        <v>0</v>
      </c>
      <c r="BG45">
        <f t="shared" si="8"/>
        <v>997</v>
      </c>
      <c r="BH45">
        <f t="shared" si="9"/>
        <v>102750000</v>
      </c>
      <c r="BI45">
        <f t="shared" si="4"/>
        <v>1</v>
      </c>
      <c r="BJ45">
        <f t="shared" si="5"/>
        <v>1</v>
      </c>
      <c r="BK45">
        <f t="shared" si="11"/>
        <v>0.39305444313475701</v>
      </c>
      <c r="BP45" s="5"/>
      <c r="BQ45" s="6"/>
      <c r="BR45" s="5"/>
      <c r="BS45" s="6"/>
      <c r="BU45" s="1">
        <f t="shared" si="79"/>
        <v>35.21788129226146</v>
      </c>
      <c r="BW45" s="1">
        <f t="shared" si="80"/>
        <v>14852810.753338553</v>
      </c>
      <c r="BX45" s="1">
        <f t="shared" si="10"/>
        <v>43</v>
      </c>
      <c r="BY45" s="1" t="s">
        <v>65</v>
      </c>
      <c r="CA45" s="10"/>
      <c r="CB45" s="10"/>
      <c r="CC45" s="10"/>
    </row>
    <row r="46" spans="1:81">
      <c r="A46" s="1">
        <v>100000</v>
      </c>
      <c r="B46" s="1">
        <f t="shared" ref="B46:AG46" ca="1" si="97">A46*(1+ Gain*2*(RAND()-0.5))</f>
        <v>79158.181907072823</v>
      </c>
      <c r="C46" s="1">
        <f t="shared" ca="1" si="97"/>
        <v>62266.69280514236</v>
      </c>
      <c r="D46" s="1">
        <f t="shared" ca="1" si="97"/>
        <v>56713.893676530082</v>
      </c>
      <c r="E46" s="1">
        <f t="shared" ca="1" si="97"/>
        <v>48256.043562865394</v>
      </c>
      <c r="F46" s="1">
        <f t="shared" ca="1" si="97"/>
        <v>41575.685160837638</v>
      </c>
      <c r="G46" s="1">
        <f t="shared" ca="1" si="97"/>
        <v>34225.701659713937</v>
      </c>
      <c r="H46" s="1">
        <f t="shared" ca="1" si="97"/>
        <v>36827.335360829231</v>
      </c>
      <c r="I46" s="1">
        <f t="shared" ca="1" si="97"/>
        <v>43902.207950101241</v>
      </c>
      <c r="J46" s="1">
        <f t="shared" ca="1" si="97"/>
        <v>50987.707820493881</v>
      </c>
      <c r="K46" s="1">
        <f t="shared" ca="1" si="97"/>
        <v>48325.247861046169</v>
      </c>
      <c r="L46" s="1">
        <f t="shared" ca="1" si="97"/>
        <v>50908.159143944329</v>
      </c>
      <c r="M46" s="1">
        <f t="shared" ca="1" si="97"/>
        <v>55540.96925262735</v>
      </c>
      <c r="N46" s="1">
        <f t="shared" ca="1" si="97"/>
        <v>46449.819124121874</v>
      </c>
      <c r="O46" s="1">
        <f t="shared" ca="1" si="97"/>
        <v>44654.895802034094</v>
      </c>
      <c r="P46" s="1">
        <f t="shared" ca="1" si="97"/>
        <v>46206.88520699244</v>
      </c>
      <c r="Q46" s="1">
        <f t="shared" ca="1" si="97"/>
        <v>42259.470471301924</v>
      </c>
      <c r="R46" s="1">
        <f t="shared" ca="1" si="97"/>
        <v>50776.45163928171</v>
      </c>
      <c r="S46" s="1">
        <f t="shared" ca="1" si="97"/>
        <v>56574.278026929715</v>
      </c>
      <c r="T46" s="1">
        <f t="shared" ca="1" si="97"/>
        <v>54043.936658615537</v>
      </c>
      <c r="U46" s="1">
        <f t="shared" ca="1" si="97"/>
        <v>51840.287107054188</v>
      </c>
      <c r="V46" s="1">
        <f t="shared" ca="1" si="97"/>
        <v>42006.810192087207</v>
      </c>
      <c r="W46" s="1">
        <f t="shared" ca="1" si="97"/>
        <v>51066.882931653869</v>
      </c>
      <c r="X46" s="1">
        <f t="shared" ca="1" si="97"/>
        <v>49416.21790968228</v>
      </c>
      <c r="Y46" s="1">
        <f t="shared" ca="1" si="97"/>
        <v>43813.722072295772</v>
      </c>
      <c r="Z46" s="1">
        <f t="shared" ca="1" si="97"/>
        <v>42973.809322630252</v>
      </c>
      <c r="AA46" s="1">
        <f t="shared" ca="1" si="97"/>
        <v>41469.383901955945</v>
      </c>
      <c r="AB46" s="1">
        <f t="shared" ca="1" si="97"/>
        <v>44625.370804830061</v>
      </c>
      <c r="AC46" s="1">
        <f t="shared" ca="1" si="97"/>
        <v>49136.519562668393</v>
      </c>
      <c r="AD46" s="1">
        <f t="shared" ca="1" si="97"/>
        <v>49593.477881277402</v>
      </c>
      <c r="AE46" s="1">
        <f t="shared" ca="1" si="97"/>
        <v>51102.328050652948</v>
      </c>
      <c r="AF46" s="1">
        <f t="shared" ca="1" si="97"/>
        <v>58974.925386955874</v>
      </c>
      <c r="AG46" s="1">
        <f t="shared" ca="1" si="97"/>
        <v>47311.736912059336</v>
      </c>
      <c r="AH46" s="1">
        <f t="shared" ref="AH46:AZ46" ca="1" si="98">AG46*(1+ Gain*2*(RAND()-0.5))</f>
        <v>45443.077812187199</v>
      </c>
      <c r="AI46" s="1">
        <f t="shared" ca="1" si="98"/>
        <v>38861.103600456081</v>
      </c>
      <c r="AJ46" s="1">
        <f t="shared" ca="1" si="98"/>
        <v>45095.121022665619</v>
      </c>
      <c r="AK46" s="1">
        <f t="shared" ca="1" si="98"/>
        <v>54589.116778497839</v>
      </c>
      <c r="AL46" s="1">
        <f t="shared" ca="1" si="98"/>
        <v>46720.960225445175</v>
      </c>
      <c r="AM46" s="1">
        <f t="shared" ca="1" si="98"/>
        <v>50697.909351964132</v>
      </c>
      <c r="AN46" s="1">
        <f t="shared" ca="1" si="98"/>
        <v>49752.692572098284</v>
      </c>
      <c r="AO46" s="1">
        <f t="shared" ca="1" si="98"/>
        <v>56728.511831595715</v>
      </c>
      <c r="AP46" s="1">
        <f t="shared" ca="1" si="98"/>
        <v>48120.454409401173</v>
      </c>
      <c r="AQ46" s="1">
        <f t="shared" ca="1" si="98"/>
        <v>56487.364880418892</v>
      </c>
      <c r="AR46" s="1">
        <f t="shared" ca="1" si="98"/>
        <v>52196.904522423385</v>
      </c>
      <c r="AS46" s="1">
        <f t="shared" ca="1" si="98"/>
        <v>46041.953185071579</v>
      </c>
      <c r="AT46" s="1">
        <f t="shared" ca="1" si="98"/>
        <v>55181.346001691469</v>
      </c>
      <c r="AU46" s="1">
        <f t="shared" ca="1" si="98"/>
        <v>62325.907509466037</v>
      </c>
      <c r="AV46" s="1">
        <f t="shared" ca="1" si="98"/>
        <v>52511.887391320888</v>
      </c>
      <c r="AW46" s="1">
        <f t="shared" ca="1" si="98"/>
        <v>52011.015024359447</v>
      </c>
      <c r="AX46" s="1">
        <f t="shared" ca="1" si="98"/>
        <v>49054.095601598965</v>
      </c>
      <c r="AY46" s="1">
        <f t="shared" ca="1" si="98"/>
        <v>53106.092544201194</v>
      </c>
      <c r="AZ46" s="1">
        <f t="shared" ca="1" si="98"/>
        <v>49695.634712493636</v>
      </c>
      <c r="BC46" s="1">
        <f t="shared" si="20"/>
        <v>410000</v>
      </c>
      <c r="BE46" s="5">
        <v>450000</v>
      </c>
      <c r="BF46" s="6">
        <v>0</v>
      </c>
      <c r="BG46">
        <f t="shared" si="8"/>
        <v>997</v>
      </c>
      <c r="BH46">
        <f t="shared" si="9"/>
        <v>102750000</v>
      </c>
      <c r="BI46">
        <f t="shared" si="4"/>
        <v>1</v>
      </c>
      <c r="BJ46">
        <f t="shared" si="5"/>
        <v>1</v>
      </c>
      <c r="BK46">
        <f t="shared" si="11"/>
        <v>0.39305444313475701</v>
      </c>
      <c r="BP46" s="5"/>
      <c r="BQ46" s="6"/>
      <c r="BR46" s="5"/>
      <c r="BS46" s="6"/>
      <c r="BU46" s="1">
        <f t="shared" si="79"/>
        <v>32.921810699588477</v>
      </c>
      <c r="BW46" s="1">
        <f t="shared" si="80"/>
        <v>13625546.332983525</v>
      </c>
      <c r="BX46" s="1">
        <f t="shared" si="10"/>
        <v>44</v>
      </c>
      <c r="BY46" s="1" t="s">
        <v>66</v>
      </c>
      <c r="BZ46" s="10">
        <v>0.40699999999999997</v>
      </c>
      <c r="CA46" s="10">
        <v>0.21099999999999999</v>
      </c>
      <c r="CB46" s="10">
        <v>0.40699999999999997</v>
      </c>
      <c r="CC46" s="10">
        <v>0.39500000000000002</v>
      </c>
    </row>
    <row r="47" spans="1:81">
      <c r="A47" s="1">
        <v>100000</v>
      </c>
      <c r="B47" s="1">
        <f t="shared" ref="B47:AG47" ca="1" si="99">A47*(1+ Gain*2*(RAND()-0.5))</f>
        <v>93445.693681998499</v>
      </c>
      <c r="C47" s="1">
        <f t="shared" ca="1" si="99"/>
        <v>102262.50987125072</v>
      </c>
      <c r="D47" s="1">
        <f t="shared" ca="1" si="99"/>
        <v>91742.702453014339</v>
      </c>
      <c r="E47" s="1">
        <f t="shared" ca="1" si="99"/>
        <v>96202.379445101498</v>
      </c>
      <c r="F47" s="1">
        <f t="shared" ca="1" si="99"/>
        <v>110551.92856839277</v>
      </c>
      <c r="G47" s="1">
        <f t="shared" ca="1" si="99"/>
        <v>114284.26603627914</v>
      </c>
      <c r="H47" s="1">
        <f t="shared" ca="1" si="99"/>
        <v>101817.44237390149</v>
      </c>
      <c r="I47" s="1">
        <f t="shared" ca="1" si="99"/>
        <v>115219.39223343779</v>
      </c>
      <c r="J47" s="1">
        <f t="shared" ca="1" si="99"/>
        <v>122598.74101994971</v>
      </c>
      <c r="K47" s="1">
        <f t="shared" ca="1" si="99"/>
        <v>124925.91367633536</v>
      </c>
      <c r="L47" s="1">
        <f t="shared" ca="1" si="99"/>
        <v>118039.94309435818</v>
      </c>
      <c r="M47" s="1">
        <f t="shared" ca="1" si="99"/>
        <v>113828.1477301816</v>
      </c>
      <c r="N47" s="1">
        <f t="shared" ca="1" si="99"/>
        <v>89243.196065094337</v>
      </c>
      <c r="O47" s="1">
        <f t="shared" ca="1" si="99"/>
        <v>81092.204551786068</v>
      </c>
      <c r="P47" s="1">
        <f t="shared" ca="1" si="99"/>
        <v>69697.876115761101</v>
      </c>
      <c r="Q47" s="1">
        <f t="shared" ca="1" si="99"/>
        <v>79132.955782786565</v>
      </c>
      <c r="R47" s="1">
        <f t="shared" ca="1" si="99"/>
        <v>96533.604613796837</v>
      </c>
      <c r="S47" s="1">
        <f t="shared" ca="1" si="99"/>
        <v>87208.158199485057</v>
      </c>
      <c r="T47" s="1">
        <f t="shared" ca="1" si="99"/>
        <v>71998.040616488317</v>
      </c>
      <c r="U47" s="1">
        <f t="shared" ca="1" si="99"/>
        <v>70134.472665372756</v>
      </c>
      <c r="V47" s="1">
        <f t="shared" ca="1" si="99"/>
        <v>85532.476328825709</v>
      </c>
      <c r="W47" s="1">
        <f t="shared" ca="1" si="99"/>
        <v>103643.9666100256</v>
      </c>
      <c r="X47" s="1">
        <f t="shared" ca="1" si="99"/>
        <v>110127.49953651417</v>
      </c>
      <c r="Y47" s="1">
        <f t="shared" ca="1" si="99"/>
        <v>131639.45242146292</v>
      </c>
      <c r="Z47" s="1">
        <f t="shared" ca="1" si="99"/>
        <v>126370.65675382844</v>
      </c>
      <c r="AA47" s="1">
        <f t="shared" ca="1" si="99"/>
        <v>133555.43922653774</v>
      </c>
      <c r="AB47" s="1">
        <f t="shared" ca="1" si="99"/>
        <v>140522.44162639134</v>
      </c>
      <c r="AC47" s="1">
        <f t="shared" ca="1" si="99"/>
        <v>170642.97808261268</v>
      </c>
      <c r="AD47" s="1">
        <f t="shared" ca="1" si="99"/>
        <v>162839.88411514959</v>
      </c>
      <c r="AE47" s="1">
        <f t="shared" ca="1" si="99"/>
        <v>185171.58238714296</v>
      </c>
      <c r="AF47" s="1">
        <f t="shared" ca="1" si="99"/>
        <v>205457.60003709429</v>
      </c>
      <c r="AG47" s="1">
        <f t="shared" ca="1" si="99"/>
        <v>208708.08826107898</v>
      </c>
      <c r="AH47" s="1">
        <f t="shared" ref="AH47:AZ47" ca="1" si="100">AG47*(1+ Gain*2*(RAND()-0.5))</f>
        <v>169292.98021109178</v>
      </c>
      <c r="AI47" s="1">
        <f t="shared" ca="1" si="100"/>
        <v>154304.80617562667</v>
      </c>
      <c r="AJ47" s="1">
        <f t="shared" ca="1" si="100"/>
        <v>131954.13457309091</v>
      </c>
      <c r="AK47" s="1">
        <f t="shared" ca="1" si="100"/>
        <v>136641.81651183657</v>
      </c>
      <c r="AL47" s="1">
        <f t="shared" ca="1" si="100"/>
        <v>156115.16110802261</v>
      </c>
      <c r="AM47" s="1">
        <f t="shared" ca="1" si="100"/>
        <v>149565.84544234601</v>
      </c>
      <c r="AN47" s="1">
        <f t="shared" ca="1" si="100"/>
        <v>120020.1823367183</v>
      </c>
      <c r="AO47" s="1">
        <f t="shared" ca="1" si="100"/>
        <v>139103.83232051064</v>
      </c>
      <c r="AP47" s="1">
        <f t="shared" ca="1" si="100"/>
        <v>112830.28202938603</v>
      </c>
      <c r="AQ47" s="1">
        <f t="shared" ca="1" si="100"/>
        <v>119239.60668575628</v>
      </c>
      <c r="AR47" s="1">
        <f t="shared" ca="1" si="100"/>
        <v>131162.48011172054</v>
      </c>
      <c r="AS47" s="1">
        <f t="shared" ca="1" si="100"/>
        <v>116983.52594537898</v>
      </c>
      <c r="AT47" s="1">
        <f t="shared" ca="1" si="100"/>
        <v>103887.51759092257</v>
      </c>
      <c r="AU47" s="1">
        <f t="shared" ca="1" si="100"/>
        <v>105567.360857612</v>
      </c>
      <c r="AV47" s="1">
        <f t="shared" ca="1" si="100"/>
        <v>118206.78516534052</v>
      </c>
      <c r="AW47" s="1">
        <f t="shared" ca="1" si="100"/>
        <v>134156.28329370765</v>
      </c>
      <c r="AX47" s="1">
        <f t="shared" ca="1" si="100"/>
        <v>109646.47620340194</v>
      </c>
      <c r="AY47" s="1">
        <f t="shared" ca="1" si="100"/>
        <v>115686.58895144348</v>
      </c>
      <c r="AZ47" s="1">
        <f t="shared" ca="1" si="100"/>
        <v>102617.44153454626</v>
      </c>
      <c r="BC47" s="1">
        <f t="shared" si="20"/>
        <v>420000</v>
      </c>
      <c r="BE47" s="5">
        <v>460000</v>
      </c>
      <c r="BF47" s="6">
        <v>0</v>
      </c>
      <c r="BG47">
        <f t="shared" si="8"/>
        <v>997</v>
      </c>
      <c r="BH47">
        <f t="shared" si="9"/>
        <v>102750000</v>
      </c>
      <c r="BI47">
        <f t="shared" si="4"/>
        <v>1</v>
      </c>
      <c r="BJ47">
        <f t="shared" si="5"/>
        <v>1</v>
      </c>
      <c r="BK47">
        <f t="shared" si="11"/>
        <v>0.39305444313475701</v>
      </c>
      <c r="BP47" s="5"/>
      <c r="BQ47" s="6"/>
      <c r="BR47" s="5"/>
      <c r="BS47" s="6"/>
      <c r="BU47" s="1">
        <f t="shared" si="79"/>
        <v>30.821073395249442</v>
      </c>
      <c r="BW47" s="1">
        <f t="shared" si="80"/>
        <v>12523405.700348442</v>
      </c>
      <c r="BX47" s="1">
        <f t="shared" si="10"/>
        <v>45</v>
      </c>
      <c r="BY47" s="1" t="s">
        <v>67</v>
      </c>
      <c r="CA47" s="10"/>
      <c r="CB47" s="10"/>
      <c r="CC47" s="10"/>
    </row>
    <row r="48" spans="1:81">
      <c r="A48" s="1">
        <v>100000</v>
      </c>
      <c r="B48" s="1">
        <f t="shared" ref="B48:AG48" ca="1" si="101">A48*(1+ Gain*2*(RAND()-0.5))</f>
        <v>106557.95799243014</v>
      </c>
      <c r="C48" s="1">
        <f t="shared" ca="1" si="101"/>
        <v>83877.085154212007</v>
      </c>
      <c r="D48" s="1">
        <f t="shared" ca="1" si="101"/>
        <v>89223.150285100157</v>
      </c>
      <c r="E48" s="1">
        <f t="shared" ca="1" si="101"/>
        <v>73338.525301989823</v>
      </c>
      <c r="F48" s="1">
        <f t="shared" ca="1" si="101"/>
        <v>75635.302316894828</v>
      </c>
      <c r="G48" s="1">
        <f t="shared" ca="1" si="101"/>
        <v>66501.571665009469</v>
      </c>
      <c r="H48" s="1">
        <f t="shared" ca="1" si="101"/>
        <v>62070.706702532771</v>
      </c>
      <c r="I48" s="1">
        <f t="shared" ca="1" si="101"/>
        <v>59413.962724145844</v>
      </c>
      <c r="J48" s="1">
        <f t="shared" ca="1" si="101"/>
        <v>56205.35148619808</v>
      </c>
      <c r="K48" s="1">
        <f t="shared" ca="1" si="101"/>
        <v>57049.521645263449</v>
      </c>
      <c r="L48" s="1">
        <f t="shared" ca="1" si="101"/>
        <v>46666.612406204535</v>
      </c>
      <c r="M48" s="1">
        <f t="shared" ca="1" si="101"/>
        <v>51128.414265239982</v>
      </c>
      <c r="N48" s="1">
        <f t="shared" ca="1" si="101"/>
        <v>44039.078823078409</v>
      </c>
      <c r="O48" s="1">
        <f t="shared" ca="1" si="101"/>
        <v>46373.248412578076</v>
      </c>
      <c r="P48" s="1">
        <f t="shared" ca="1" si="101"/>
        <v>49753.214815648695</v>
      </c>
      <c r="Q48" s="1">
        <f t="shared" ca="1" si="101"/>
        <v>39058.023951085474</v>
      </c>
      <c r="R48" s="1">
        <f t="shared" ca="1" si="101"/>
        <v>39325.837625931868</v>
      </c>
      <c r="S48" s="1">
        <f t="shared" ca="1" si="101"/>
        <v>36957.213657088389</v>
      </c>
      <c r="T48" s="1">
        <f t="shared" ca="1" si="101"/>
        <v>37059.103271831162</v>
      </c>
      <c r="U48" s="1">
        <f t="shared" ca="1" si="101"/>
        <v>33674.197706092855</v>
      </c>
      <c r="V48" s="1">
        <f t="shared" ca="1" si="101"/>
        <v>39966.889296671245</v>
      </c>
      <c r="W48" s="1">
        <f t="shared" ca="1" si="101"/>
        <v>45348.376139449829</v>
      </c>
      <c r="X48" s="1">
        <f t="shared" ca="1" si="101"/>
        <v>51105.664351202802</v>
      </c>
      <c r="Y48" s="1">
        <f t="shared" ca="1" si="101"/>
        <v>54481.270025292171</v>
      </c>
      <c r="Z48" s="1">
        <f t="shared" ca="1" si="101"/>
        <v>61755.240824459528</v>
      </c>
      <c r="AA48" s="1">
        <f t="shared" ca="1" si="101"/>
        <v>65436.14739429512</v>
      </c>
      <c r="AB48" s="1">
        <f t="shared" ca="1" si="101"/>
        <v>51801.630223506581</v>
      </c>
      <c r="AC48" s="1">
        <f t="shared" ca="1" si="101"/>
        <v>54119.646979326666</v>
      </c>
      <c r="AD48" s="1">
        <f t="shared" ca="1" si="101"/>
        <v>46343.927098095948</v>
      </c>
      <c r="AE48" s="1">
        <f t="shared" ca="1" si="101"/>
        <v>40500.294480461234</v>
      </c>
      <c r="AF48" s="1">
        <f t="shared" ca="1" si="101"/>
        <v>41437.893410250268</v>
      </c>
      <c r="AG48" s="1">
        <f t="shared" ca="1" si="101"/>
        <v>47116.834424700268</v>
      </c>
      <c r="AH48" s="1">
        <f t="shared" ref="AH48:AZ48" ca="1" si="102">AG48*(1+ Gain*2*(RAND()-0.5))</f>
        <v>48075.317493902032</v>
      </c>
      <c r="AI48" s="1">
        <f t="shared" ca="1" si="102"/>
        <v>41362.980341541821</v>
      </c>
      <c r="AJ48" s="1">
        <f t="shared" ca="1" si="102"/>
        <v>38707.52074528364</v>
      </c>
      <c r="AK48" s="1">
        <f t="shared" ca="1" si="102"/>
        <v>40008.705278703994</v>
      </c>
      <c r="AL48" s="1">
        <f t="shared" ca="1" si="102"/>
        <v>36703.948191267446</v>
      </c>
      <c r="AM48" s="1">
        <f t="shared" ca="1" si="102"/>
        <v>36033.918921369208</v>
      </c>
      <c r="AN48" s="1">
        <f t="shared" ca="1" si="102"/>
        <v>35043.997601144903</v>
      </c>
      <c r="AO48" s="1">
        <f t="shared" ca="1" si="102"/>
        <v>39270.834013735992</v>
      </c>
      <c r="AP48" s="1">
        <f t="shared" ca="1" si="102"/>
        <v>33229.938140297658</v>
      </c>
      <c r="AQ48" s="1">
        <f t="shared" ca="1" si="102"/>
        <v>33680.117951642256</v>
      </c>
      <c r="AR48" s="1">
        <f t="shared" ca="1" si="102"/>
        <v>33735.68801180835</v>
      </c>
      <c r="AS48" s="1">
        <f t="shared" ca="1" si="102"/>
        <v>30769.402734732379</v>
      </c>
      <c r="AT48" s="1">
        <f t="shared" ca="1" si="102"/>
        <v>30246.598405368208</v>
      </c>
      <c r="AU48" s="1">
        <f t="shared" ca="1" si="102"/>
        <v>32292.417564849657</v>
      </c>
      <c r="AV48" s="1">
        <f t="shared" ca="1" si="102"/>
        <v>29640.42711044872</v>
      </c>
      <c r="AW48" s="1">
        <f t="shared" ca="1" si="102"/>
        <v>35797.225235669561</v>
      </c>
      <c r="AX48" s="1">
        <f t="shared" ca="1" si="102"/>
        <v>36481.835241204542</v>
      </c>
      <c r="AY48" s="1">
        <f t="shared" ca="1" si="102"/>
        <v>39182.104700484757</v>
      </c>
      <c r="AZ48" s="1">
        <f t="shared" ca="1" si="102"/>
        <v>38524.093998402663</v>
      </c>
      <c r="BC48" s="1">
        <f t="shared" si="20"/>
        <v>430000</v>
      </c>
      <c r="BE48" s="5">
        <v>470000</v>
      </c>
      <c r="BF48" s="6">
        <v>0</v>
      </c>
      <c r="BG48">
        <f t="shared" si="8"/>
        <v>997</v>
      </c>
      <c r="BH48">
        <f t="shared" si="9"/>
        <v>102750000</v>
      </c>
      <c r="BI48">
        <f t="shared" si="4"/>
        <v>1</v>
      </c>
      <c r="BJ48">
        <f t="shared" si="5"/>
        <v>1</v>
      </c>
      <c r="BK48">
        <f t="shared" si="11"/>
        <v>0.39305444313475701</v>
      </c>
      <c r="BP48" s="5"/>
      <c r="BQ48" s="6"/>
      <c r="BR48" s="5"/>
      <c r="BS48" s="6"/>
      <c r="BU48" s="1">
        <f t="shared" si="79"/>
        <v>28.895331477610934</v>
      </c>
      <c r="BW48" s="1">
        <f t="shared" si="80"/>
        <v>11531314.314254183</v>
      </c>
      <c r="BX48" s="1">
        <f t="shared" si="10"/>
        <v>46</v>
      </c>
      <c r="BY48" s="1" t="s">
        <v>68</v>
      </c>
      <c r="CA48" s="10"/>
      <c r="CB48" s="10"/>
      <c r="CC48" s="10"/>
    </row>
    <row r="49" spans="1:81">
      <c r="A49" s="1">
        <v>100000</v>
      </c>
      <c r="B49" s="1">
        <f t="shared" ref="B49:AG49" ca="1" si="103">A49*(1+ Gain*2*(RAND()-0.5))</f>
        <v>114930.01395667455</v>
      </c>
      <c r="C49" s="1">
        <f t="shared" ca="1" si="103"/>
        <v>110698.77322729967</v>
      </c>
      <c r="D49" s="1">
        <f t="shared" ca="1" si="103"/>
        <v>119787.38996837281</v>
      </c>
      <c r="E49" s="1">
        <f t="shared" ca="1" si="103"/>
        <v>126259.64172213562</v>
      </c>
      <c r="F49" s="1">
        <f t="shared" ca="1" si="103"/>
        <v>104501.70557857896</v>
      </c>
      <c r="G49" s="1">
        <f t="shared" ca="1" si="103"/>
        <v>99016.554336905901</v>
      </c>
      <c r="H49" s="1">
        <f t="shared" ca="1" si="103"/>
        <v>86354.934540726157</v>
      </c>
      <c r="I49" s="1">
        <f t="shared" ca="1" si="103"/>
        <v>103717.7033381738</v>
      </c>
      <c r="J49" s="1">
        <f t="shared" ca="1" si="103"/>
        <v>112828.58538703987</v>
      </c>
      <c r="K49" s="1">
        <f t="shared" ca="1" si="103"/>
        <v>131220.10619083134</v>
      </c>
      <c r="L49" s="1">
        <f t="shared" ca="1" si="103"/>
        <v>147907.73164241447</v>
      </c>
      <c r="M49" s="1">
        <f t="shared" ca="1" si="103"/>
        <v>120930.04133759999</v>
      </c>
      <c r="N49" s="1">
        <f t="shared" ca="1" si="103"/>
        <v>132506.29475578645</v>
      </c>
      <c r="O49" s="1">
        <f t="shared" ca="1" si="103"/>
        <v>133433.77757503107</v>
      </c>
      <c r="P49" s="1">
        <f t="shared" ca="1" si="103"/>
        <v>134460.76565424577</v>
      </c>
      <c r="Q49" s="1">
        <f t="shared" ca="1" si="103"/>
        <v>131953.88813879798</v>
      </c>
      <c r="R49" s="1">
        <f t="shared" ca="1" si="103"/>
        <v>129561.43824516371</v>
      </c>
      <c r="S49" s="1">
        <f t="shared" ca="1" si="103"/>
        <v>145094.84711833819</v>
      </c>
      <c r="T49" s="1">
        <f t="shared" ca="1" si="103"/>
        <v>120528.0984874557</v>
      </c>
      <c r="U49" s="1">
        <f t="shared" ca="1" si="103"/>
        <v>134360.63499684967</v>
      </c>
      <c r="V49" s="1">
        <f t="shared" ca="1" si="103"/>
        <v>149398.36865011801</v>
      </c>
      <c r="W49" s="1">
        <f t="shared" ca="1" si="103"/>
        <v>164486.79529313077</v>
      </c>
      <c r="X49" s="1">
        <f t="shared" ca="1" si="103"/>
        <v>165793.133929481</v>
      </c>
      <c r="Y49" s="1">
        <f t="shared" ca="1" si="103"/>
        <v>200884.3770517355</v>
      </c>
      <c r="Z49" s="1">
        <f t="shared" ca="1" si="103"/>
        <v>215636.00935243166</v>
      </c>
      <c r="AA49" s="1">
        <f t="shared" ca="1" si="103"/>
        <v>191498.21580579423</v>
      </c>
      <c r="AB49" s="1">
        <f t="shared" ca="1" si="103"/>
        <v>172027.61952243189</v>
      </c>
      <c r="AC49" s="1">
        <f t="shared" ca="1" si="103"/>
        <v>169421.6965155566</v>
      </c>
      <c r="AD49" s="1">
        <f t="shared" ca="1" si="103"/>
        <v>159733.10662107676</v>
      </c>
      <c r="AE49" s="1">
        <f t="shared" ca="1" si="103"/>
        <v>162283.53172763035</v>
      </c>
      <c r="AF49" s="1">
        <f t="shared" ca="1" si="103"/>
        <v>180678.56532200202</v>
      </c>
      <c r="AG49" s="1">
        <f t="shared" ca="1" si="103"/>
        <v>184921.40942892307</v>
      </c>
      <c r="AH49" s="1">
        <f t="shared" ref="AH49:AZ49" ca="1" si="104">AG49*(1+ Gain*2*(RAND()-0.5))</f>
        <v>160561.69564101126</v>
      </c>
      <c r="AI49" s="1">
        <f t="shared" ca="1" si="104"/>
        <v>129380.47006302551</v>
      </c>
      <c r="AJ49" s="1">
        <f t="shared" ca="1" si="104"/>
        <v>102488.38674860276</v>
      </c>
      <c r="AK49" s="1">
        <f t="shared" ca="1" si="104"/>
        <v>124486.74771917233</v>
      </c>
      <c r="AL49" s="1">
        <f t="shared" ca="1" si="104"/>
        <v>113249.61208380792</v>
      </c>
      <c r="AM49" s="1">
        <f t="shared" ca="1" si="104"/>
        <v>116266.02502388235</v>
      </c>
      <c r="AN49" s="1">
        <f t="shared" ca="1" si="104"/>
        <v>141588.19949559064</v>
      </c>
      <c r="AO49" s="1">
        <f t="shared" ca="1" si="104"/>
        <v>162191.53741190847</v>
      </c>
      <c r="AP49" s="1">
        <f t="shared" ca="1" si="104"/>
        <v>194939.11427115145</v>
      </c>
      <c r="AQ49" s="1">
        <f t="shared" ca="1" si="104"/>
        <v>219924.63581913375</v>
      </c>
      <c r="AR49" s="1">
        <f t="shared" ca="1" si="104"/>
        <v>193052.40816415125</v>
      </c>
      <c r="AS49" s="1">
        <f t="shared" ca="1" si="104"/>
        <v>199450.92843147041</v>
      </c>
      <c r="AT49" s="1">
        <f t="shared" ca="1" si="104"/>
        <v>237035.92805828262</v>
      </c>
      <c r="AU49" s="1">
        <f t="shared" ca="1" si="104"/>
        <v>185099.56169286705</v>
      </c>
      <c r="AV49" s="1">
        <f t="shared" ca="1" si="104"/>
        <v>207780.14025765465</v>
      </c>
      <c r="AW49" s="1">
        <f t="shared" ca="1" si="104"/>
        <v>244211.49766003125</v>
      </c>
      <c r="AX49" s="1">
        <f t="shared" ca="1" si="104"/>
        <v>265516.74653865641</v>
      </c>
      <c r="AY49" s="1">
        <f t="shared" ca="1" si="104"/>
        <v>313541.56897035561</v>
      </c>
      <c r="AZ49" s="1">
        <f t="shared" ca="1" si="104"/>
        <v>308839.31252062501</v>
      </c>
      <c r="BC49" s="1">
        <f t="shared" si="20"/>
        <v>440000</v>
      </c>
      <c r="BE49" s="5">
        <v>480000</v>
      </c>
      <c r="BF49" s="6">
        <v>0</v>
      </c>
      <c r="BG49">
        <f t="shared" si="8"/>
        <v>997</v>
      </c>
      <c r="BH49">
        <f t="shared" si="9"/>
        <v>102750000</v>
      </c>
      <c r="BI49">
        <f t="shared" si="4"/>
        <v>1</v>
      </c>
      <c r="BJ49">
        <f t="shared" si="5"/>
        <v>1</v>
      </c>
      <c r="BK49">
        <f t="shared" si="11"/>
        <v>0.39305444313475701</v>
      </c>
      <c r="BP49" s="5"/>
      <c r="BQ49" s="6"/>
      <c r="BR49" s="5"/>
      <c r="BS49" s="6"/>
      <c r="BU49" s="1">
        <f t="shared" si="79"/>
        <v>27.126736111111111</v>
      </c>
      <c r="BW49" s="1">
        <f t="shared" si="80"/>
        <v>10636281.66207419</v>
      </c>
      <c r="BX49" s="1">
        <f t="shared" si="10"/>
        <v>47</v>
      </c>
      <c r="BY49" s="1" t="s">
        <v>69</v>
      </c>
      <c r="CA49" s="10"/>
      <c r="CB49" s="10"/>
      <c r="CC49" s="10"/>
    </row>
    <row r="50" spans="1:81">
      <c r="A50" s="1">
        <v>100000</v>
      </c>
      <c r="B50" s="1">
        <f t="shared" ref="B50:AG50" ca="1" si="105">A50*(1+ Gain*2*(RAND()-0.5))</f>
        <v>99345.23712355821</v>
      </c>
      <c r="C50" s="1">
        <f t="shared" ca="1" si="105"/>
        <v>102714.57776425786</v>
      </c>
      <c r="D50" s="1">
        <f t="shared" ca="1" si="105"/>
        <v>110362.95345652543</v>
      </c>
      <c r="E50" s="1">
        <f t="shared" ca="1" si="105"/>
        <v>92610.658275574839</v>
      </c>
      <c r="F50" s="1">
        <f t="shared" ca="1" si="105"/>
        <v>94760.423948330514</v>
      </c>
      <c r="G50" s="1">
        <f t="shared" ca="1" si="105"/>
        <v>94160.318419613788</v>
      </c>
      <c r="H50" s="1">
        <f t="shared" ca="1" si="105"/>
        <v>78852.308441826885</v>
      </c>
      <c r="I50" s="1">
        <f t="shared" ca="1" si="105"/>
        <v>84602.985853052174</v>
      </c>
      <c r="J50" s="1">
        <f t="shared" ca="1" si="105"/>
        <v>86329.823218777587</v>
      </c>
      <c r="K50" s="1">
        <f t="shared" ca="1" si="105"/>
        <v>96211.716691205744</v>
      </c>
      <c r="L50" s="1">
        <f t="shared" ca="1" si="105"/>
        <v>96721.072806793163</v>
      </c>
      <c r="M50" s="1">
        <f t="shared" ca="1" si="105"/>
        <v>94200.458536088176</v>
      </c>
      <c r="N50" s="1">
        <f t="shared" ca="1" si="105"/>
        <v>104837.55742923745</v>
      </c>
      <c r="O50" s="1">
        <f t="shared" ca="1" si="105"/>
        <v>123120.4909011647</v>
      </c>
      <c r="P50" s="1">
        <f t="shared" ca="1" si="105"/>
        <v>104568.43600395597</v>
      </c>
      <c r="Q50" s="1">
        <f t="shared" ca="1" si="105"/>
        <v>81725.386788708405</v>
      </c>
      <c r="R50" s="1">
        <f t="shared" ca="1" si="105"/>
        <v>91511.937032054804</v>
      </c>
      <c r="S50" s="1">
        <f t="shared" ca="1" si="105"/>
        <v>92284.397278807897</v>
      </c>
      <c r="T50" s="1">
        <f t="shared" ca="1" si="105"/>
        <v>77506.175282963944</v>
      </c>
      <c r="U50" s="1">
        <f t="shared" ca="1" si="105"/>
        <v>64915.742631733221</v>
      </c>
      <c r="V50" s="1">
        <f t="shared" ca="1" si="105"/>
        <v>54709.310417465909</v>
      </c>
      <c r="W50" s="1">
        <f t="shared" ca="1" si="105"/>
        <v>54119.875246343137</v>
      </c>
      <c r="X50" s="1">
        <f t="shared" ca="1" si="105"/>
        <v>45318.963011969718</v>
      </c>
      <c r="Y50" s="1">
        <f t="shared" ca="1" si="105"/>
        <v>37969.108692337672</v>
      </c>
      <c r="Z50" s="1">
        <f t="shared" ca="1" si="105"/>
        <v>36281.517421986537</v>
      </c>
      <c r="AA50" s="1">
        <f t="shared" ca="1" si="105"/>
        <v>42911.450935468529</v>
      </c>
      <c r="AB50" s="1">
        <f t="shared" ca="1" si="105"/>
        <v>43199.058929564329</v>
      </c>
      <c r="AC50" s="1">
        <f t="shared" ca="1" si="105"/>
        <v>46703.80016731943</v>
      </c>
      <c r="AD50" s="1">
        <f t="shared" ca="1" si="105"/>
        <v>45513.042024351955</v>
      </c>
      <c r="AE50" s="1">
        <f t="shared" ca="1" si="105"/>
        <v>42438.508043244939</v>
      </c>
      <c r="AF50" s="1">
        <f t="shared" ca="1" si="105"/>
        <v>46972.861996429514</v>
      </c>
      <c r="AG50" s="1">
        <f t="shared" ca="1" si="105"/>
        <v>56688.819854483481</v>
      </c>
      <c r="AH50" s="1">
        <f t="shared" ref="AH50:AZ50" ca="1" si="106">AG50*(1+ Gain*2*(RAND()-0.5))</f>
        <v>54465.721398529146</v>
      </c>
      <c r="AI50" s="1">
        <f t="shared" ca="1" si="106"/>
        <v>58362.567990967844</v>
      </c>
      <c r="AJ50" s="1">
        <f t="shared" ca="1" si="106"/>
        <v>60685.597199321077</v>
      </c>
      <c r="AK50" s="1">
        <f t="shared" ca="1" si="106"/>
        <v>54623.396827933815</v>
      </c>
      <c r="AL50" s="1">
        <f t="shared" ca="1" si="106"/>
        <v>66431.425982997986</v>
      </c>
      <c r="AM50" s="1">
        <f t="shared" ca="1" si="106"/>
        <v>60630.420462599155</v>
      </c>
      <c r="AN50" s="1">
        <f t="shared" ca="1" si="106"/>
        <v>56969.36696597204</v>
      </c>
      <c r="AO50" s="1">
        <f t="shared" ca="1" si="106"/>
        <v>50854.436401898223</v>
      </c>
      <c r="AP50" s="1">
        <f t="shared" ca="1" si="106"/>
        <v>56597.3357652021</v>
      </c>
      <c r="AQ50" s="1">
        <f t="shared" ca="1" si="106"/>
        <v>46072.734333910666</v>
      </c>
      <c r="AR50" s="1">
        <f t="shared" ca="1" si="106"/>
        <v>45222.86276193805</v>
      </c>
      <c r="AS50" s="1">
        <f t="shared" ca="1" si="106"/>
        <v>48422.733257158507</v>
      </c>
      <c r="AT50" s="1">
        <f t="shared" ca="1" si="106"/>
        <v>49338.777711289069</v>
      </c>
      <c r="AU50" s="1">
        <f t="shared" ca="1" si="106"/>
        <v>45487.794730024078</v>
      </c>
      <c r="AV50" s="1">
        <f t="shared" ca="1" si="106"/>
        <v>43936.381428485482</v>
      </c>
      <c r="AW50" s="1">
        <f t="shared" ca="1" si="106"/>
        <v>38852.247220047757</v>
      </c>
      <c r="AX50" s="1">
        <f t="shared" ca="1" si="106"/>
        <v>43080.827417368295</v>
      </c>
      <c r="AY50" s="1">
        <f t="shared" ca="1" si="106"/>
        <v>37575.368331052792</v>
      </c>
      <c r="AZ50" s="1">
        <f t="shared" ca="1" si="106"/>
        <v>44543.572642094216</v>
      </c>
      <c r="BC50" s="1">
        <f t="shared" si="20"/>
        <v>450000</v>
      </c>
      <c r="BE50" s="5">
        <v>490000</v>
      </c>
      <c r="BF50" s="6">
        <v>0</v>
      </c>
      <c r="BG50">
        <f t="shared" si="8"/>
        <v>997</v>
      </c>
      <c r="BH50">
        <f t="shared" si="9"/>
        <v>102750000</v>
      </c>
      <c r="BI50">
        <f t="shared" si="4"/>
        <v>1</v>
      </c>
      <c r="BJ50">
        <f t="shared" si="5"/>
        <v>1</v>
      </c>
      <c r="BK50">
        <f t="shared" si="11"/>
        <v>0.39305444313475701</v>
      </c>
      <c r="BP50" s="5"/>
      <c r="BQ50" s="6"/>
      <c r="BR50" s="5"/>
      <c r="BS50" s="6"/>
      <c r="BU50" s="1">
        <f t="shared" si="79"/>
        <v>25.499579256942258</v>
      </c>
      <c r="BW50" s="1">
        <f t="shared" si="80"/>
        <v>9827077.5849774517</v>
      </c>
      <c r="BX50" s="1">
        <f t="shared" si="10"/>
        <v>48</v>
      </c>
      <c r="BY50" s="1" t="s">
        <v>70</v>
      </c>
      <c r="CA50" s="10"/>
      <c r="CB50" s="10"/>
      <c r="CC50" s="10"/>
    </row>
    <row r="51" spans="1:81">
      <c r="A51" s="1">
        <v>100000</v>
      </c>
      <c r="B51" s="1">
        <f t="shared" ref="B51:AG51" ca="1" si="107">A51*(1+ Gain*2*(RAND()-0.5))</f>
        <v>104797.07119318223</v>
      </c>
      <c r="C51" s="1">
        <f t="shared" ca="1" si="107"/>
        <v>83308.169019965571</v>
      </c>
      <c r="D51" s="1">
        <f t="shared" ca="1" si="107"/>
        <v>70396.800399668093</v>
      </c>
      <c r="E51" s="1">
        <f t="shared" ca="1" si="107"/>
        <v>77955.927679497079</v>
      </c>
      <c r="F51" s="1">
        <f t="shared" ca="1" si="107"/>
        <v>67317.132748768534</v>
      </c>
      <c r="G51" s="1">
        <f t="shared" ca="1" si="107"/>
        <v>66033.034009551659</v>
      </c>
      <c r="H51" s="1">
        <f t="shared" ca="1" si="107"/>
        <v>80083.648579591259</v>
      </c>
      <c r="I51" s="1">
        <f t="shared" ca="1" si="107"/>
        <v>72417.531827334111</v>
      </c>
      <c r="J51" s="1">
        <f t="shared" ca="1" si="107"/>
        <v>87235.421781181358</v>
      </c>
      <c r="K51" s="1">
        <f t="shared" ca="1" si="107"/>
        <v>91572.330642054323</v>
      </c>
      <c r="L51" s="1">
        <f t="shared" ca="1" si="107"/>
        <v>81689.413506706012</v>
      </c>
      <c r="M51" s="1">
        <f t="shared" ca="1" si="107"/>
        <v>68511.274036124712</v>
      </c>
      <c r="N51" s="1">
        <f t="shared" ca="1" si="107"/>
        <v>68374.85180146624</v>
      </c>
      <c r="O51" s="1">
        <f t="shared" ca="1" si="107"/>
        <v>83158.25362608298</v>
      </c>
      <c r="P51" s="1">
        <f t="shared" ca="1" si="107"/>
        <v>65840.775146090484</v>
      </c>
      <c r="Q51" s="1">
        <f t="shared" ca="1" si="107"/>
        <v>61829.559284160809</v>
      </c>
      <c r="R51" s="1">
        <f t="shared" ca="1" si="107"/>
        <v>50416.883679760744</v>
      </c>
      <c r="S51" s="1">
        <f t="shared" ca="1" si="107"/>
        <v>43906.351845581506</v>
      </c>
      <c r="T51" s="1">
        <f t="shared" ca="1" si="107"/>
        <v>40253.190300025017</v>
      </c>
      <c r="U51" s="1">
        <f t="shared" ca="1" si="107"/>
        <v>40210.092339476054</v>
      </c>
      <c r="V51" s="1">
        <f t="shared" ca="1" si="107"/>
        <v>35298.011009298381</v>
      </c>
      <c r="W51" s="1">
        <f t="shared" ca="1" si="107"/>
        <v>27744.305085918084</v>
      </c>
      <c r="X51" s="1">
        <f t="shared" ca="1" si="107"/>
        <v>23359.993891615817</v>
      </c>
      <c r="Y51" s="1">
        <f t="shared" ca="1" si="107"/>
        <v>27500.776169714947</v>
      </c>
      <c r="Z51" s="1">
        <f t="shared" ca="1" si="107"/>
        <v>29275.515704510086</v>
      </c>
      <c r="AA51" s="1">
        <f t="shared" ca="1" si="107"/>
        <v>29354.890225396506</v>
      </c>
      <c r="AB51" s="1">
        <f t="shared" ca="1" si="107"/>
        <v>28146.359130324094</v>
      </c>
      <c r="AC51" s="1">
        <f t="shared" ca="1" si="107"/>
        <v>24048.565261495813</v>
      </c>
      <c r="AD51" s="1">
        <f t="shared" ca="1" si="107"/>
        <v>20966.54756718428</v>
      </c>
      <c r="AE51" s="1">
        <f t="shared" ca="1" si="107"/>
        <v>24716.27963031935</v>
      </c>
      <c r="AF51" s="1">
        <f t="shared" ca="1" si="107"/>
        <v>28714.803814861334</v>
      </c>
      <c r="AG51" s="1">
        <f t="shared" ca="1" si="107"/>
        <v>29524.316992264994</v>
      </c>
      <c r="AH51" s="1">
        <f t="shared" ref="AH51:AZ51" ca="1" si="108">AG51*(1+ Gain*2*(RAND()-0.5))</f>
        <v>35945.346660113704</v>
      </c>
      <c r="AI51" s="1">
        <f t="shared" ca="1" si="108"/>
        <v>36130.437137372632</v>
      </c>
      <c r="AJ51" s="1">
        <f t="shared" ca="1" si="108"/>
        <v>28640.824993873484</v>
      </c>
      <c r="AK51" s="1">
        <f t="shared" ca="1" si="108"/>
        <v>34382.148865620933</v>
      </c>
      <c r="AL51" s="1">
        <f t="shared" ca="1" si="108"/>
        <v>34574.500328014816</v>
      </c>
      <c r="AM51" s="1">
        <f t="shared" ca="1" si="108"/>
        <v>35547.719300003388</v>
      </c>
      <c r="AN51" s="1">
        <f t="shared" ca="1" si="108"/>
        <v>33286.988194748563</v>
      </c>
      <c r="AO51" s="1">
        <f t="shared" ca="1" si="108"/>
        <v>39988.535950698024</v>
      </c>
      <c r="AP51" s="1">
        <f t="shared" ca="1" si="108"/>
        <v>40664.102278678896</v>
      </c>
      <c r="AQ51" s="1">
        <f t="shared" ca="1" si="108"/>
        <v>35908.304522681799</v>
      </c>
      <c r="AR51" s="1">
        <f t="shared" ca="1" si="108"/>
        <v>36484.102838189516</v>
      </c>
      <c r="AS51" s="1">
        <f t="shared" ca="1" si="108"/>
        <v>31363.729948737</v>
      </c>
      <c r="AT51" s="1">
        <f t="shared" ca="1" si="108"/>
        <v>26334.045767627824</v>
      </c>
      <c r="AU51" s="1">
        <f t="shared" ca="1" si="108"/>
        <v>21465.663069304341</v>
      </c>
      <c r="AV51" s="1">
        <f t="shared" ca="1" si="108"/>
        <v>17447.128306779261</v>
      </c>
      <c r="AW51" s="1">
        <f t="shared" ca="1" si="108"/>
        <v>16880.651690502746</v>
      </c>
      <c r="AX51" s="1">
        <f t="shared" ca="1" si="108"/>
        <v>16703.66817087213</v>
      </c>
      <c r="AY51" s="1">
        <f t="shared" ca="1" si="108"/>
        <v>18576.074519892041</v>
      </c>
      <c r="AZ51" s="1">
        <f t="shared" ca="1" si="108"/>
        <v>16426.33680879735</v>
      </c>
      <c r="BC51" s="1">
        <f t="shared" si="20"/>
        <v>460000</v>
      </c>
      <c r="BE51" s="5">
        <v>500000</v>
      </c>
      <c r="BF51" s="6">
        <v>0</v>
      </c>
      <c r="BG51">
        <f t="shared" si="8"/>
        <v>997</v>
      </c>
      <c r="BH51">
        <f t="shared" si="9"/>
        <v>102750000</v>
      </c>
      <c r="BI51">
        <f t="shared" si="4"/>
        <v>1</v>
      </c>
      <c r="BJ51">
        <f t="shared" si="5"/>
        <v>1</v>
      </c>
      <c r="BK51">
        <f t="shared" si="11"/>
        <v>0.39305444313475701</v>
      </c>
      <c r="BP51" s="5"/>
      <c r="BQ51" s="6"/>
      <c r="BR51" s="5"/>
      <c r="BS51" s="6"/>
      <c r="BU51" s="1">
        <f t="shared" si="79"/>
        <v>24</v>
      </c>
      <c r="BW51" s="1">
        <f t="shared" si="80"/>
        <v>9093964.1813711394</v>
      </c>
      <c r="BX51" s="1">
        <f t="shared" si="10"/>
        <v>49</v>
      </c>
      <c r="BY51" s="1" t="s">
        <v>71</v>
      </c>
      <c r="CA51" s="10"/>
      <c r="CB51" s="10"/>
      <c r="CC51" s="10"/>
    </row>
    <row r="52" spans="1:81">
      <c r="A52" s="1">
        <v>100000</v>
      </c>
      <c r="B52" s="1">
        <f t="shared" ref="B52:AG52" ca="1" si="109">A52*(1+ Gain*2*(RAND()-0.5))</f>
        <v>115990.98893963729</v>
      </c>
      <c r="C52" s="1">
        <f t="shared" ca="1" si="109"/>
        <v>127048.7195209811</v>
      </c>
      <c r="D52" s="1">
        <f t="shared" ca="1" si="109"/>
        <v>101762.525893435</v>
      </c>
      <c r="E52" s="1">
        <f t="shared" ca="1" si="109"/>
        <v>90023.176351212722</v>
      </c>
      <c r="F52" s="1">
        <f t="shared" ca="1" si="109"/>
        <v>102965.89654730061</v>
      </c>
      <c r="G52" s="1">
        <f t="shared" ca="1" si="109"/>
        <v>103998.43534023532</v>
      </c>
      <c r="H52" s="1">
        <f t="shared" ca="1" si="109"/>
        <v>94990.833414161738</v>
      </c>
      <c r="I52" s="1">
        <f t="shared" ca="1" si="109"/>
        <v>74174.668412987085</v>
      </c>
      <c r="J52" s="1">
        <f t="shared" ca="1" si="109"/>
        <v>70151.29905865078</v>
      </c>
      <c r="K52" s="1">
        <f t="shared" ca="1" si="109"/>
        <v>77417.457334119914</v>
      </c>
      <c r="L52" s="1">
        <f t="shared" ca="1" si="109"/>
        <v>81545.11693997054</v>
      </c>
      <c r="M52" s="1">
        <f t="shared" ca="1" si="109"/>
        <v>64853.915451561865</v>
      </c>
      <c r="N52" s="1">
        <f t="shared" ca="1" si="109"/>
        <v>60348.909053180854</v>
      </c>
      <c r="O52" s="1">
        <f t="shared" ca="1" si="109"/>
        <v>50062.282837367755</v>
      </c>
      <c r="P52" s="1">
        <f t="shared" ca="1" si="109"/>
        <v>55297.536689237146</v>
      </c>
      <c r="Q52" s="1">
        <f t="shared" ca="1" si="109"/>
        <v>60606.673052372302</v>
      </c>
      <c r="R52" s="1">
        <f t="shared" ca="1" si="109"/>
        <v>51852.921258630107</v>
      </c>
      <c r="S52" s="1">
        <f t="shared" ca="1" si="109"/>
        <v>43308.439141025177</v>
      </c>
      <c r="T52" s="1">
        <f t="shared" ca="1" si="109"/>
        <v>50111.246258591513</v>
      </c>
      <c r="U52" s="1">
        <f t="shared" ca="1" si="109"/>
        <v>57266.551110030581</v>
      </c>
      <c r="V52" s="1">
        <f t="shared" ca="1" si="109"/>
        <v>64908.287436598082</v>
      </c>
      <c r="W52" s="1">
        <f t="shared" ca="1" si="109"/>
        <v>53475.103462418585</v>
      </c>
      <c r="X52" s="1">
        <f t="shared" ca="1" si="109"/>
        <v>44207.632374203866</v>
      </c>
      <c r="Y52" s="1">
        <f t="shared" ca="1" si="109"/>
        <v>43445.716884788453</v>
      </c>
      <c r="Z52" s="1">
        <f t="shared" ca="1" si="109"/>
        <v>52696.623425689177</v>
      </c>
      <c r="AA52" s="1">
        <f t="shared" ca="1" si="109"/>
        <v>56507.410240880119</v>
      </c>
      <c r="AB52" s="1">
        <f t="shared" ca="1" si="109"/>
        <v>45261.964084414773</v>
      </c>
      <c r="AC52" s="1">
        <f t="shared" ca="1" si="109"/>
        <v>38727.552432589946</v>
      </c>
      <c r="AD52" s="1">
        <f t="shared" ca="1" si="109"/>
        <v>46545.01423431313</v>
      </c>
      <c r="AE52" s="1">
        <f t="shared" ca="1" si="109"/>
        <v>38571.331424780597</v>
      </c>
      <c r="AF52" s="1">
        <f t="shared" ca="1" si="109"/>
        <v>43882.979541665263</v>
      </c>
      <c r="AG52" s="1">
        <f t="shared" ca="1" si="109"/>
        <v>35123.987643283843</v>
      </c>
      <c r="AH52" s="1">
        <f t="shared" ref="AH52:AZ52" ca="1" si="110">AG52*(1+ Gain*2*(RAND()-0.5))</f>
        <v>41495.322828871409</v>
      </c>
      <c r="AI52" s="1">
        <f t="shared" ca="1" si="110"/>
        <v>38066.203567250843</v>
      </c>
      <c r="AJ52" s="1">
        <f t="shared" ca="1" si="110"/>
        <v>36150.707315094012</v>
      </c>
      <c r="AK52" s="1">
        <f t="shared" ca="1" si="110"/>
        <v>29553.678838437201</v>
      </c>
      <c r="AL52" s="1">
        <f t="shared" ca="1" si="110"/>
        <v>31717.004227518599</v>
      </c>
      <c r="AM52" s="1">
        <f t="shared" ca="1" si="110"/>
        <v>31960.842302190365</v>
      </c>
      <c r="AN52" s="1">
        <f t="shared" ca="1" si="110"/>
        <v>30234.892777883913</v>
      </c>
      <c r="AO52" s="1">
        <f t="shared" ca="1" si="110"/>
        <v>30878.0358733055</v>
      </c>
      <c r="AP52" s="1">
        <f t="shared" ca="1" si="110"/>
        <v>33800.157036227087</v>
      </c>
      <c r="AQ52" s="1">
        <f t="shared" ca="1" si="110"/>
        <v>26366.196129356318</v>
      </c>
      <c r="AR52" s="1">
        <f t="shared" ca="1" si="110"/>
        <v>23874.291521498821</v>
      </c>
      <c r="AS52" s="1">
        <f t="shared" ca="1" si="110"/>
        <v>23446.900922098877</v>
      </c>
      <c r="AT52" s="1">
        <f t="shared" ca="1" si="110"/>
        <v>24944.500598378363</v>
      </c>
      <c r="AU52" s="1">
        <f t="shared" ca="1" si="110"/>
        <v>29811.699229987087</v>
      </c>
      <c r="AV52" s="1">
        <f t="shared" ca="1" si="110"/>
        <v>34341.323849905297</v>
      </c>
      <c r="AW52" s="1">
        <f t="shared" ca="1" si="110"/>
        <v>31816.738458185064</v>
      </c>
      <c r="AX52" s="1">
        <f t="shared" ca="1" si="110"/>
        <v>25243.998015871253</v>
      </c>
      <c r="AY52" s="1">
        <f t="shared" ca="1" si="110"/>
        <v>20513.543642244564</v>
      </c>
      <c r="AZ52" s="1">
        <f t="shared" ca="1" si="110"/>
        <v>17740.871862586766</v>
      </c>
      <c r="BC52" s="1">
        <f t="shared" si="20"/>
        <v>470000</v>
      </c>
      <c r="BE52" s="5">
        <v>510000</v>
      </c>
      <c r="BF52" s="6">
        <v>0</v>
      </c>
      <c r="BG52">
        <f t="shared" si="8"/>
        <v>997</v>
      </c>
      <c r="BH52">
        <f t="shared" si="9"/>
        <v>102750000</v>
      </c>
      <c r="BI52">
        <f t="shared" si="4"/>
        <v>1</v>
      </c>
      <c r="BJ52">
        <f t="shared" si="5"/>
        <v>1</v>
      </c>
      <c r="BK52">
        <f t="shared" si="11"/>
        <v>0.39305444313475701</v>
      </c>
      <c r="BP52" s="5"/>
      <c r="BQ52" s="6"/>
      <c r="BR52" s="5"/>
      <c r="BS52" s="6"/>
      <c r="BU52" s="1">
        <f t="shared" si="79"/>
        <v>22.615736029129067</v>
      </c>
      <c r="BW52" s="1">
        <f t="shared" si="80"/>
        <v>8428472.8687170055</v>
      </c>
      <c r="BX52" s="1">
        <f t="shared" si="10"/>
        <v>50</v>
      </c>
      <c r="BY52" s="1" t="s">
        <v>72</v>
      </c>
      <c r="CA52" s="10"/>
      <c r="CB52" s="10"/>
      <c r="CC52" s="10"/>
    </row>
    <row r="53" spans="1:81">
      <c r="A53" s="1">
        <v>100000</v>
      </c>
      <c r="B53" s="1">
        <f t="shared" ref="B53:AG53" ca="1" si="111">A53*(1+ Gain*2*(RAND()-0.5))</f>
        <v>94773.772676092573</v>
      </c>
      <c r="C53" s="1">
        <f t="shared" ca="1" si="111"/>
        <v>81327.098587879373</v>
      </c>
      <c r="D53" s="1">
        <f t="shared" ca="1" si="111"/>
        <v>83711.901008526998</v>
      </c>
      <c r="E53" s="1">
        <f t="shared" ca="1" si="111"/>
        <v>100816.83984715214</v>
      </c>
      <c r="F53" s="1">
        <f t="shared" ca="1" si="111"/>
        <v>102242.19437529697</v>
      </c>
      <c r="G53" s="1">
        <f t="shared" ca="1" si="111"/>
        <v>89897.652504711979</v>
      </c>
      <c r="H53" s="1">
        <f t="shared" ca="1" si="111"/>
        <v>95765.480120168868</v>
      </c>
      <c r="I53" s="1">
        <f t="shared" ca="1" si="111"/>
        <v>101099.71259429646</v>
      </c>
      <c r="J53" s="1">
        <f t="shared" ca="1" si="111"/>
        <v>91577.099965324218</v>
      </c>
      <c r="K53" s="1">
        <f t="shared" ca="1" si="111"/>
        <v>96724.118333794744</v>
      </c>
      <c r="L53" s="1">
        <f t="shared" ca="1" si="111"/>
        <v>77570.005912996538</v>
      </c>
      <c r="M53" s="1">
        <f t="shared" ca="1" si="111"/>
        <v>62163.863020970777</v>
      </c>
      <c r="N53" s="1">
        <f t="shared" ca="1" si="111"/>
        <v>56117.563211204528</v>
      </c>
      <c r="O53" s="1">
        <f t="shared" ca="1" si="111"/>
        <v>49547.60087382621</v>
      </c>
      <c r="P53" s="1">
        <f t="shared" ca="1" si="111"/>
        <v>43391.114510921419</v>
      </c>
      <c r="Q53" s="1">
        <f t="shared" ca="1" si="111"/>
        <v>42652.197959382545</v>
      </c>
      <c r="R53" s="1">
        <f t="shared" ca="1" si="111"/>
        <v>47785.413388181958</v>
      </c>
      <c r="S53" s="1">
        <f t="shared" ca="1" si="111"/>
        <v>37654.215097439184</v>
      </c>
      <c r="T53" s="1">
        <f t="shared" ca="1" si="111"/>
        <v>38722.420585730943</v>
      </c>
      <c r="U53" s="1">
        <f t="shared" ca="1" si="111"/>
        <v>46947.7132785551</v>
      </c>
      <c r="V53" s="1">
        <f t="shared" ca="1" si="111"/>
        <v>45998.339438767136</v>
      </c>
      <c r="W53" s="1">
        <f t="shared" ca="1" si="111"/>
        <v>49894.360642749249</v>
      </c>
      <c r="X53" s="1">
        <f t="shared" ca="1" si="111"/>
        <v>56252.416299003802</v>
      </c>
      <c r="Y53" s="1">
        <f t="shared" ca="1" si="111"/>
        <v>66229.625632839627</v>
      </c>
      <c r="Z53" s="1">
        <f t="shared" ca="1" si="111"/>
        <v>53393.552123058871</v>
      </c>
      <c r="AA53" s="1">
        <f t="shared" ca="1" si="111"/>
        <v>50594.934797554379</v>
      </c>
      <c r="AB53" s="1">
        <f t="shared" ca="1" si="111"/>
        <v>44067.73285299178</v>
      </c>
      <c r="AC53" s="1">
        <f t="shared" ca="1" si="111"/>
        <v>45732.322450543608</v>
      </c>
      <c r="AD53" s="1">
        <f t="shared" ca="1" si="111"/>
        <v>43788.414634094639</v>
      </c>
      <c r="AE53" s="1">
        <f t="shared" ca="1" si="111"/>
        <v>40308.307642726359</v>
      </c>
      <c r="AF53" s="1">
        <f t="shared" ca="1" si="111"/>
        <v>45048.240010053043</v>
      </c>
      <c r="AG53" s="1">
        <f t="shared" ca="1" si="111"/>
        <v>36141.050803950791</v>
      </c>
      <c r="AH53" s="1">
        <f t="shared" ref="AH53:AZ53" ca="1" si="112">AG53*(1+ Gain*2*(RAND()-0.5))</f>
        <v>30843.768754405686</v>
      </c>
      <c r="AI53" s="1">
        <f t="shared" ca="1" si="112"/>
        <v>35072.359736710765</v>
      </c>
      <c r="AJ53" s="1">
        <f t="shared" ca="1" si="112"/>
        <v>41411.438998362828</v>
      </c>
      <c r="AK53" s="1">
        <f t="shared" ca="1" si="112"/>
        <v>48169.937728356024</v>
      </c>
      <c r="AL53" s="1">
        <f t="shared" ca="1" si="112"/>
        <v>53159.640294506979</v>
      </c>
      <c r="AM53" s="1">
        <f t="shared" ca="1" si="112"/>
        <v>56587.342949430029</v>
      </c>
      <c r="AN53" s="1">
        <f t="shared" ca="1" si="112"/>
        <v>56309.181698098953</v>
      </c>
      <c r="AO53" s="1">
        <f t="shared" ca="1" si="112"/>
        <v>44708.41738600898</v>
      </c>
      <c r="AP53" s="1">
        <f t="shared" ca="1" si="112"/>
        <v>45167.36154018723</v>
      </c>
      <c r="AQ53" s="1">
        <f t="shared" ca="1" si="112"/>
        <v>50666.496716861126</v>
      </c>
      <c r="AR53" s="1">
        <f t="shared" ca="1" si="112"/>
        <v>39801.173598025925</v>
      </c>
      <c r="AS53" s="1">
        <f t="shared" ca="1" si="112"/>
        <v>38715.256321257519</v>
      </c>
      <c r="AT53" s="1">
        <f t="shared" ca="1" si="112"/>
        <v>30868.408084159597</v>
      </c>
      <c r="AU53" s="1">
        <f t="shared" ca="1" si="112"/>
        <v>27897.950820713791</v>
      </c>
      <c r="AV53" s="1">
        <f t="shared" ca="1" si="112"/>
        <v>28339.204695081655</v>
      </c>
      <c r="AW53" s="1">
        <f t="shared" ca="1" si="112"/>
        <v>33134.429393472405</v>
      </c>
      <c r="AX53" s="1">
        <f t="shared" ca="1" si="112"/>
        <v>26069.184493733981</v>
      </c>
      <c r="AY53" s="1">
        <f t="shared" ca="1" si="112"/>
        <v>29164.477896923341</v>
      </c>
      <c r="AZ53" s="1">
        <f t="shared" ca="1" si="112"/>
        <v>30066.9458167954</v>
      </c>
      <c r="BC53" s="1">
        <f t="shared" si="20"/>
        <v>480000</v>
      </c>
      <c r="BE53" s="5">
        <v>520000</v>
      </c>
      <c r="BF53" s="6">
        <v>0</v>
      </c>
      <c r="BG53">
        <f t="shared" si="8"/>
        <v>997</v>
      </c>
      <c r="BH53">
        <f t="shared" si="9"/>
        <v>102750000</v>
      </c>
      <c r="BI53">
        <f t="shared" si="4"/>
        <v>1</v>
      </c>
      <c r="BJ53">
        <f t="shared" si="5"/>
        <v>1</v>
      </c>
      <c r="BK53">
        <f t="shared" si="11"/>
        <v>0.39305444313475701</v>
      </c>
      <c r="BP53" s="5"/>
      <c r="BQ53" s="6"/>
      <c r="BR53" s="5"/>
      <c r="BS53" s="6"/>
      <c r="BU53" s="1">
        <f t="shared" si="79"/>
        <v>21.335912608101957</v>
      </c>
      <c r="BW53" s="1">
        <f t="shared" si="80"/>
        <v>7823218.295564875</v>
      </c>
      <c r="BX53" s="1">
        <f t="shared" si="10"/>
        <v>51</v>
      </c>
      <c r="BY53" s="1" t="s">
        <v>24</v>
      </c>
      <c r="BZ53" s="10">
        <v>0.43</v>
      </c>
      <c r="CA53" s="10">
        <v>0.214</v>
      </c>
      <c r="CB53" s="10">
        <v>0.43</v>
      </c>
      <c r="CC53" s="10">
        <v>0.42</v>
      </c>
    </row>
    <row r="54" spans="1:81">
      <c r="A54" s="1">
        <v>100000</v>
      </c>
      <c r="B54" s="1">
        <f t="shared" ref="B54:AG54" ca="1" si="113">A54*(1+ Gain*2*(RAND()-0.5))</f>
        <v>105174.41276994366</v>
      </c>
      <c r="C54" s="1">
        <f t="shared" ca="1" si="113"/>
        <v>94375.036296903578</v>
      </c>
      <c r="D54" s="1">
        <f t="shared" ca="1" si="113"/>
        <v>99987.062452830243</v>
      </c>
      <c r="E54" s="1">
        <f t="shared" ca="1" si="113"/>
        <v>111363.17644713786</v>
      </c>
      <c r="F54" s="1">
        <f t="shared" ca="1" si="113"/>
        <v>131407.09963223478</v>
      </c>
      <c r="G54" s="1">
        <f t="shared" ca="1" si="113"/>
        <v>137528.86217443808</v>
      </c>
      <c r="H54" s="1">
        <f t="shared" ca="1" si="113"/>
        <v>137672.56271095417</v>
      </c>
      <c r="I54" s="1">
        <f t="shared" ca="1" si="113"/>
        <v>159704.70903238148</v>
      </c>
      <c r="J54" s="1">
        <f t="shared" ca="1" si="113"/>
        <v>187607.03401281606</v>
      </c>
      <c r="K54" s="1">
        <f t="shared" ca="1" si="113"/>
        <v>211175.65563213688</v>
      </c>
      <c r="L54" s="1">
        <f t="shared" ca="1" si="113"/>
        <v>226994.42454889196</v>
      </c>
      <c r="M54" s="1">
        <f t="shared" ca="1" si="113"/>
        <v>223559.85157176328</v>
      </c>
      <c r="N54" s="1">
        <f t="shared" ca="1" si="113"/>
        <v>231690.27254929492</v>
      </c>
      <c r="O54" s="1">
        <f t="shared" ca="1" si="113"/>
        <v>232227.82169459976</v>
      </c>
      <c r="P54" s="1">
        <f t="shared" ca="1" si="113"/>
        <v>215453.94028514228</v>
      </c>
      <c r="Q54" s="1">
        <f t="shared" ca="1" si="113"/>
        <v>204684.36525587316</v>
      </c>
      <c r="R54" s="1">
        <f t="shared" ca="1" si="113"/>
        <v>221345.79158817983</v>
      </c>
      <c r="S54" s="1">
        <f t="shared" ca="1" si="113"/>
        <v>188148.10041532197</v>
      </c>
      <c r="T54" s="1">
        <f t="shared" ca="1" si="113"/>
        <v>168574.8925818862</v>
      </c>
      <c r="U54" s="1">
        <f t="shared" ca="1" si="113"/>
        <v>133555.62188108076</v>
      </c>
      <c r="V54" s="1">
        <f t="shared" ca="1" si="113"/>
        <v>117649.15967892366</v>
      </c>
      <c r="W54" s="1">
        <f t="shared" ca="1" si="113"/>
        <v>116473.36901600767</v>
      </c>
      <c r="X54" s="1">
        <f t="shared" ca="1" si="113"/>
        <v>117302.40610082437</v>
      </c>
      <c r="Y54" s="1">
        <f t="shared" ca="1" si="113"/>
        <v>115605.62538904784</v>
      </c>
      <c r="Z54" s="1">
        <f t="shared" ca="1" si="113"/>
        <v>98650.137860229428</v>
      </c>
      <c r="AA54" s="1">
        <f t="shared" ca="1" si="113"/>
        <v>80928.443758434107</v>
      </c>
      <c r="AB54" s="1">
        <f t="shared" ca="1" si="113"/>
        <v>78327.639762462422</v>
      </c>
      <c r="AC54" s="1">
        <f t="shared" ca="1" si="113"/>
        <v>91041.673535737151</v>
      </c>
      <c r="AD54" s="1">
        <f t="shared" ca="1" si="113"/>
        <v>98081.454110989915</v>
      </c>
      <c r="AE54" s="1">
        <f t="shared" ca="1" si="113"/>
        <v>98235.040400829545</v>
      </c>
      <c r="AF54" s="1">
        <f t="shared" ca="1" si="113"/>
        <v>82706.053617779398</v>
      </c>
      <c r="AG54" s="1">
        <f t="shared" ca="1" si="113"/>
        <v>69966.137634331171</v>
      </c>
      <c r="AH54" s="1">
        <f t="shared" ref="AH54:AZ54" ca="1" si="114">AG54*(1+ Gain*2*(RAND()-0.5))</f>
        <v>66628.979647469139</v>
      </c>
      <c r="AI54" s="1">
        <f t="shared" ca="1" si="114"/>
        <v>66223.617194180944</v>
      </c>
      <c r="AJ54" s="1">
        <f t="shared" ca="1" si="114"/>
        <v>51789.486885335551</v>
      </c>
      <c r="AK54" s="1">
        <f t="shared" ca="1" si="114"/>
        <v>62135.091983619808</v>
      </c>
      <c r="AL54" s="1">
        <f t="shared" ca="1" si="114"/>
        <v>68751.365013810631</v>
      </c>
      <c r="AM54" s="1">
        <f t="shared" ca="1" si="114"/>
        <v>69234.417900288798</v>
      </c>
      <c r="AN54" s="1">
        <f t="shared" ca="1" si="114"/>
        <v>82024.304065253644</v>
      </c>
      <c r="AO54" s="1">
        <f t="shared" ca="1" si="114"/>
        <v>93463.593957746081</v>
      </c>
      <c r="AP54" s="1">
        <f t="shared" ca="1" si="114"/>
        <v>99251.487988468885</v>
      </c>
      <c r="AQ54" s="1">
        <f t="shared" ca="1" si="114"/>
        <v>92873.088495178294</v>
      </c>
      <c r="AR54" s="1">
        <f t="shared" ca="1" si="114"/>
        <v>101330.15888074259</v>
      </c>
      <c r="AS54" s="1">
        <f t="shared" ca="1" si="114"/>
        <v>110135.26978540864</v>
      </c>
      <c r="AT54" s="1">
        <f t="shared" ca="1" si="114"/>
        <v>132093.75655930219</v>
      </c>
      <c r="AU54" s="1">
        <f t="shared" ca="1" si="114"/>
        <v>141831.70907192721</v>
      </c>
      <c r="AV54" s="1">
        <f t="shared" ca="1" si="114"/>
        <v>148044.22533047877</v>
      </c>
      <c r="AW54" s="1">
        <f t="shared" ca="1" si="114"/>
        <v>174112.2002393826</v>
      </c>
      <c r="AX54" s="1">
        <f t="shared" ca="1" si="114"/>
        <v>188599.50128283442</v>
      </c>
      <c r="AY54" s="1">
        <f t="shared" ca="1" si="114"/>
        <v>166746.17797811818</v>
      </c>
      <c r="AZ54" s="1">
        <f t="shared" ca="1" si="114"/>
        <v>183769.98604872182</v>
      </c>
      <c r="BC54" s="1">
        <f t="shared" si="20"/>
        <v>490000</v>
      </c>
      <c r="BE54" s="5">
        <v>530000</v>
      </c>
      <c r="BF54" s="6">
        <v>0</v>
      </c>
      <c r="BG54">
        <f t="shared" si="8"/>
        <v>997</v>
      </c>
      <c r="BH54">
        <f t="shared" si="9"/>
        <v>102750000</v>
      </c>
      <c r="BI54">
        <f t="shared" si="4"/>
        <v>1</v>
      </c>
      <c r="BJ54">
        <f t="shared" si="5"/>
        <v>1</v>
      </c>
      <c r="BK54">
        <f t="shared" si="11"/>
        <v>0.39305444313475701</v>
      </c>
      <c r="BP54" s="5"/>
      <c r="BQ54" s="6"/>
      <c r="BR54" s="5"/>
      <c r="BS54" s="6"/>
      <c r="BU54" s="1">
        <f t="shared" si="79"/>
        <v>20.150862792775243</v>
      </c>
      <c r="BW54" s="1">
        <f t="shared" si="80"/>
        <v>7271742.4484972684</v>
      </c>
      <c r="BX54" s="1">
        <f t="shared" si="10"/>
        <v>52</v>
      </c>
      <c r="BY54" s="1" t="s">
        <v>76</v>
      </c>
      <c r="CA54" s="10"/>
      <c r="CB54" s="10"/>
      <c r="CC54" s="10"/>
    </row>
    <row r="55" spans="1:81">
      <c r="A55" s="1">
        <v>100000</v>
      </c>
      <c r="B55" s="1">
        <f t="shared" ref="B55:AG55" ca="1" si="115">A55*(1+ Gain*2*(RAND()-0.5))</f>
        <v>90377.023742280828</v>
      </c>
      <c r="C55" s="1">
        <f t="shared" ca="1" si="115"/>
        <v>74318.691973482404</v>
      </c>
      <c r="D55" s="1">
        <f t="shared" ca="1" si="115"/>
        <v>72025.235493181448</v>
      </c>
      <c r="E55" s="1">
        <f t="shared" ca="1" si="115"/>
        <v>75668.057319070882</v>
      </c>
      <c r="F55" s="1">
        <f t="shared" ca="1" si="115"/>
        <v>59966.664682945477</v>
      </c>
      <c r="G55" s="1">
        <f t="shared" ca="1" si="115"/>
        <v>71005.973785571521</v>
      </c>
      <c r="H55" s="1">
        <f t="shared" ca="1" si="115"/>
        <v>59846.337623267435</v>
      </c>
      <c r="I55" s="1">
        <f t="shared" ca="1" si="115"/>
        <v>57349.73076546326</v>
      </c>
      <c r="J55" s="1">
        <f t="shared" ca="1" si="115"/>
        <v>49395.13500172038</v>
      </c>
      <c r="K55" s="1">
        <f t="shared" ca="1" si="115"/>
        <v>54942.503322563061</v>
      </c>
      <c r="L55" s="1">
        <f t="shared" ca="1" si="115"/>
        <v>55080.204562277562</v>
      </c>
      <c r="M55" s="1">
        <f t="shared" ca="1" si="115"/>
        <v>48043.122659981193</v>
      </c>
      <c r="N55" s="1">
        <f t="shared" ca="1" si="115"/>
        <v>49188.455528805294</v>
      </c>
      <c r="O55" s="1">
        <f t="shared" ca="1" si="115"/>
        <v>47046.98704422087</v>
      </c>
      <c r="P55" s="1">
        <f t="shared" ca="1" si="115"/>
        <v>57038.689010675836</v>
      </c>
      <c r="Q55" s="1">
        <f t="shared" ca="1" si="115"/>
        <v>68652.995421612432</v>
      </c>
      <c r="R55" s="1">
        <f t="shared" ca="1" si="115"/>
        <v>53882.379485622681</v>
      </c>
      <c r="S55" s="1">
        <f t="shared" ca="1" si="115"/>
        <v>61973.323194841061</v>
      </c>
      <c r="T55" s="1">
        <f t="shared" ca="1" si="115"/>
        <v>74349.105017307229</v>
      </c>
      <c r="U55" s="1">
        <f t="shared" ca="1" si="115"/>
        <v>89658.856962351696</v>
      </c>
      <c r="V55" s="1">
        <f t="shared" ca="1" si="115"/>
        <v>99579.280759569374</v>
      </c>
      <c r="W55" s="1">
        <f t="shared" ca="1" si="115"/>
        <v>107590.47677167182</v>
      </c>
      <c r="X55" s="1">
        <f t="shared" ca="1" si="115"/>
        <v>107082.13477701604</v>
      </c>
      <c r="Y55" s="1">
        <f t="shared" ca="1" si="115"/>
        <v>100804.37030451545</v>
      </c>
      <c r="Z55" s="1">
        <f t="shared" ca="1" si="115"/>
        <v>83781.802643806033</v>
      </c>
      <c r="AA55" s="1">
        <f t="shared" ca="1" si="115"/>
        <v>68119.849459995501</v>
      </c>
      <c r="AB55" s="1">
        <f t="shared" ca="1" si="115"/>
        <v>80116.567792001442</v>
      </c>
      <c r="AC55" s="1">
        <f t="shared" ca="1" si="115"/>
        <v>70683.614262834162</v>
      </c>
      <c r="AD55" s="1">
        <f t="shared" ca="1" si="115"/>
        <v>64834.801866443733</v>
      </c>
      <c r="AE55" s="1">
        <f t="shared" ca="1" si="115"/>
        <v>74382.693673549526</v>
      </c>
      <c r="AF55" s="1">
        <f t="shared" ca="1" si="115"/>
        <v>73752.277083791283</v>
      </c>
      <c r="AG55" s="1">
        <f t="shared" ca="1" si="115"/>
        <v>59457.827912578548</v>
      </c>
      <c r="AH55" s="1">
        <f t="shared" ref="AH55:AZ55" ca="1" si="116">AG55*(1+ Gain*2*(RAND()-0.5))</f>
        <v>66186.236921990276</v>
      </c>
      <c r="AI55" s="1">
        <f t="shared" ca="1" si="116"/>
        <v>76979.939424085722</v>
      </c>
      <c r="AJ55" s="1">
        <f t="shared" ca="1" si="116"/>
        <v>86671.770174694873</v>
      </c>
      <c r="AK55" s="1">
        <f t="shared" ca="1" si="116"/>
        <v>83075.09586230258</v>
      </c>
      <c r="AL55" s="1">
        <f t="shared" ca="1" si="116"/>
        <v>76123.432744056423</v>
      </c>
      <c r="AM55" s="1">
        <f t="shared" ca="1" si="116"/>
        <v>79855.452057617978</v>
      </c>
      <c r="AN55" s="1">
        <f t="shared" ca="1" si="116"/>
        <v>83328.388222482768</v>
      </c>
      <c r="AO55" s="1">
        <f t="shared" ca="1" si="116"/>
        <v>100641.85600945598</v>
      </c>
      <c r="AP55" s="1">
        <f t="shared" ca="1" si="116"/>
        <v>110064.58821568605</v>
      </c>
      <c r="AQ55" s="1">
        <f t="shared" ca="1" si="116"/>
        <v>128033.4944614027</v>
      </c>
      <c r="AR55" s="1">
        <f t="shared" ca="1" si="116"/>
        <v>136364.25965766146</v>
      </c>
      <c r="AS55" s="1">
        <f t="shared" ca="1" si="116"/>
        <v>162951.9553842732</v>
      </c>
      <c r="AT55" s="1">
        <f t="shared" ca="1" si="116"/>
        <v>127241.75616170069</v>
      </c>
      <c r="AU55" s="1">
        <f t="shared" ca="1" si="116"/>
        <v>135824.60220664012</v>
      </c>
      <c r="AV55" s="1">
        <f t="shared" ca="1" si="116"/>
        <v>164393.76231457479</v>
      </c>
      <c r="AW55" s="1">
        <f t="shared" ca="1" si="116"/>
        <v>140869.63054327067</v>
      </c>
      <c r="AX55" s="1">
        <f t="shared" ca="1" si="116"/>
        <v>136562.92454207817</v>
      </c>
      <c r="AY55" s="1">
        <f t="shared" ca="1" si="116"/>
        <v>144058.78057923881</v>
      </c>
      <c r="AZ55" s="1">
        <f t="shared" ca="1" si="116"/>
        <v>123055.6926273326</v>
      </c>
      <c r="BC55" s="1">
        <f t="shared" si="20"/>
        <v>500000</v>
      </c>
      <c r="BE55" s="5">
        <v>540000</v>
      </c>
      <c r="BF55" s="6">
        <v>0</v>
      </c>
      <c r="BG55">
        <f t="shared" si="8"/>
        <v>997</v>
      </c>
      <c r="BH55">
        <f t="shared" si="9"/>
        <v>102750000</v>
      </c>
      <c r="BI55">
        <f t="shared" si="4"/>
        <v>1</v>
      </c>
      <c r="BJ55">
        <f t="shared" si="5"/>
        <v>1</v>
      </c>
      <c r="BK55">
        <f t="shared" si="11"/>
        <v>0.39305444313475701</v>
      </c>
      <c r="BP55" s="5"/>
      <c r="BQ55" s="6"/>
      <c r="BR55" s="5"/>
      <c r="BS55" s="6"/>
      <c r="BU55" s="1">
        <f t="shared" si="79"/>
        <v>19.051973784484073</v>
      </c>
      <c r="BW55" s="1">
        <f t="shared" si="80"/>
        <v>6768383.5988651095</v>
      </c>
      <c r="BX55" s="1">
        <f t="shared" si="10"/>
        <v>53</v>
      </c>
      <c r="BY55" s="1" t="s">
        <v>77</v>
      </c>
      <c r="CA55" s="10"/>
      <c r="CB55" s="10"/>
      <c r="CC55" s="10"/>
    </row>
    <row r="56" spans="1:81">
      <c r="A56" s="1">
        <v>100000</v>
      </c>
      <c r="B56" s="1">
        <f t="shared" ref="B56:AG56" ca="1" si="117">A56*(1+ Gain*2*(RAND()-0.5))</f>
        <v>113089.93055173526</v>
      </c>
      <c r="C56" s="1">
        <f t="shared" ca="1" si="117"/>
        <v>90327.677087787888</v>
      </c>
      <c r="D56" s="1">
        <f t="shared" ca="1" si="117"/>
        <v>101230.10456058405</v>
      </c>
      <c r="E56" s="1">
        <f t="shared" ca="1" si="117"/>
        <v>84765.842944562261</v>
      </c>
      <c r="F56" s="1">
        <f t="shared" ca="1" si="117"/>
        <v>96255.675983691413</v>
      </c>
      <c r="G56" s="1">
        <f t="shared" ca="1" si="117"/>
        <v>110416.85498223985</v>
      </c>
      <c r="H56" s="1">
        <f t="shared" ca="1" si="117"/>
        <v>96660.207725068904</v>
      </c>
      <c r="I56" s="1">
        <f t="shared" ca="1" si="117"/>
        <v>105790.29176278712</v>
      </c>
      <c r="J56" s="1">
        <f t="shared" ca="1" si="117"/>
        <v>95879.441653702685</v>
      </c>
      <c r="K56" s="1">
        <f t="shared" ca="1" si="117"/>
        <v>107194.46232477814</v>
      </c>
      <c r="L56" s="1">
        <f t="shared" ca="1" si="117"/>
        <v>108444.81973806</v>
      </c>
      <c r="M56" s="1">
        <f t="shared" ca="1" si="117"/>
        <v>114570.98225860878</v>
      </c>
      <c r="N56" s="1">
        <f t="shared" ca="1" si="117"/>
        <v>110022.26314697984</v>
      </c>
      <c r="O56" s="1">
        <f t="shared" ca="1" si="117"/>
        <v>98944.201070166368</v>
      </c>
      <c r="P56" s="1">
        <f t="shared" ca="1" si="117"/>
        <v>99239.061216455229</v>
      </c>
      <c r="Q56" s="1">
        <f t="shared" ca="1" si="117"/>
        <v>93211.529141839274</v>
      </c>
      <c r="R56" s="1">
        <f t="shared" ca="1" si="117"/>
        <v>103843.51112508996</v>
      </c>
      <c r="S56" s="1">
        <f t="shared" ca="1" si="117"/>
        <v>91621.027612062302</v>
      </c>
      <c r="T56" s="1">
        <f t="shared" ca="1" si="117"/>
        <v>84018.021116609816</v>
      </c>
      <c r="U56" s="1">
        <f t="shared" ca="1" si="117"/>
        <v>96991.923537525159</v>
      </c>
      <c r="V56" s="1">
        <f t="shared" ca="1" si="117"/>
        <v>81818.281857472728</v>
      </c>
      <c r="W56" s="1">
        <f t="shared" ca="1" si="117"/>
        <v>73122.80617175762</v>
      </c>
      <c r="X56" s="1">
        <f t="shared" ca="1" si="117"/>
        <v>60062.987834857922</v>
      </c>
      <c r="Y56" s="1">
        <f t="shared" ca="1" si="117"/>
        <v>56281.431080023482</v>
      </c>
      <c r="Z56" s="1">
        <f t="shared" ca="1" si="117"/>
        <v>68103.722569278078</v>
      </c>
      <c r="AA56" s="1">
        <f t="shared" ca="1" si="117"/>
        <v>58129.552254808616</v>
      </c>
      <c r="AB56" s="1">
        <f t="shared" ca="1" si="117"/>
        <v>52051.418230835261</v>
      </c>
      <c r="AC56" s="1">
        <f t="shared" ca="1" si="117"/>
        <v>44628.096568388442</v>
      </c>
      <c r="AD56" s="1">
        <f t="shared" ca="1" si="117"/>
        <v>39476.024615421818</v>
      </c>
      <c r="AE56" s="1">
        <f t="shared" ca="1" si="117"/>
        <v>44354.000729581807</v>
      </c>
      <c r="AF56" s="1">
        <f t="shared" ca="1" si="117"/>
        <v>48632.238921872718</v>
      </c>
      <c r="AG56" s="1">
        <f t="shared" ca="1" si="117"/>
        <v>57319.727716235182</v>
      </c>
      <c r="AH56" s="1">
        <f t="shared" ref="AH56:AZ56" ca="1" si="118">AG56*(1+ Gain*2*(RAND()-0.5))</f>
        <v>45952.561515816444</v>
      </c>
      <c r="AI56" s="1">
        <f t="shared" ca="1" si="118"/>
        <v>53276.123944421153</v>
      </c>
      <c r="AJ56" s="1">
        <f t="shared" ca="1" si="118"/>
        <v>47007.689868085814</v>
      </c>
      <c r="AK56" s="1">
        <f t="shared" ca="1" si="118"/>
        <v>50023.620628794604</v>
      </c>
      <c r="AL56" s="1">
        <f t="shared" ca="1" si="118"/>
        <v>57616.360445047969</v>
      </c>
      <c r="AM56" s="1">
        <f t="shared" ca="1" si="118"/>
        <v>44945.141169992668</v>
      </c>
      <c r="AN56" s="1">
        <f t="shared" ca="1" si="118"/>
        <v>51981.592710396588</v>
      </c>
      <c r="AO56" s="1">
        <f t="shared" ca="1" si="118"/>
        <v>61376.040432078233</v>
      </c>
      <c r="AP56" s="1">
        <f t="shared" ca="1" si="118"/>
        <v>58317.876082125433</v>
      </c>
      <c r="AQ56" s="1">
        <f t="shared" ca="1" si="118"/>
        <v>50127.678105302344</v>
      </c>
      <c r="AR56" s="1">
        <f t="shared" ca="1" si="118"/>
        <v>60988.330053644648</v>
      </c>
      <c r="AS56" s="1">
        <f t="shared" ca="1" si="118"/>
        <v>63650.202101706331</v>
      </c>
      <c r="AT56" s="1">
        <f t="shared" ca="1" si="118"/>
        <v>52772.803984144666</v>
      </c>
      <c r="AU56" s="1">
        <f t="shared" ca="1" si="118"/>
        <v>42856.976243580197</v>
      </c>
      <c r="AV56" s="1">
        <f t="shared" ca="1" si="118"/>
        <v>46392.520191771364</v>
      </c>
      <c r="AW56" s="1">
        <f t="shared" ca="1" si="118"/>
        <v>55273.043086293961</v>
      </c>
      <c r="AX56" s="1">
        <f t="shared" ca="1" si="118"/>
        <v>53799.380432820843</v>
      </c>
      <c r="AY56" s="1">
        <f t="shared" ca="1" si="118"/>
        <v>58939.124118793952</v>
      </c>
      <c r="AZ56" s="1">
        <f t="shared" ca="1" si="118"/>
        <v>56548.605053393512</v>
      </c>
      <c r="BC56" s="1">
        <f t="shared" si="20"/>
        <v>510000</v>
      </c>
      <c r="BE56" s="5">
        <v>550000</v>
      </c>
      <c r="BF56" s="6">
        <v>0</v>
      </c>
      <c r="BG56">
        <f t="shared" si="8"/>
        <v>997</v>
      </c>
      <c r="BH56">
        <f t="shared" si="9"/>
        <v>102750000</v>
      </c>
      <c r="BI56">
        <f t="shared" si="4"/>
        <v>1</v>
      </c>
      <c r="BJ56">
        <f t="shared" si="5"/>
        <v>1</v>
      </c>
      <c r="BK56">
        <f t="shared" si="11"/>
        <v>0.39305444313475701</v>
      </c>
      <c r="BP56" s="5"/>
      <c r="BQ56" s="6"/>
      <c r="BR56" s="5"/>
      <c r="BS56" s="6"/>
      <c r="BU56" s="1">
        <f t="shared" si="79"/>
        <v>18.031555221637866</v>
      </c>
      <c r="BW56" s="1">
        <f t="shared" si="80"/>
        <v>6308165.7618738702</v>
      </c>
      <c r="BX56" s="1">
        <f t="shared" si="10"/>
        <v>54</v>
      </c>
      <c r="BY56" s="1" t="s">
        <v>78</v>
      </c>
      <c r="CA56" s="10"/>
      <c r="CB56" s="10"/>
      <c r="CC56" s="10"/>
    </row>
    <row r="57" spans="1:81">
      <c r="A57" s="1">
        <v>100000</v>
      </c>
      <c r="B57" s="1">
        <f t="shared" ref="B57:AG57" ca="1" si="119">A57*(1+ Gain*2*(RAND()-0.5))</f>
        <v>100761.72864706663</v>
      </c>
      <c r="C57" s="1">
        <f t="shared" ca="1" si="119"/>
        <v>119583.38683066447</v>
      </c>
      <c r="D57" s="1">
        <f t="shared" ca="1" si="119"/>
        <v>102623.71844192012</v>
      </c>
      <c r="E57" s="1">
        <f t="shared" ca="1" si="119"/>
        <v>92366.870048941375</v>
      </c>
      <c r="F57" s="1">
        <f t="shared" ca="1" si="119"/>
        <v>86310.047931033114</v>
      </c>
      <c r="G57" s="1">
        <f t="shared" ca="1" si="119"/>
        <v>68081.556116395601</v>
      </c>
      <c r="H57" s="1">
        <f t="shared" ca="1" si="119"/>
        <v>80756.055384984313</v>
      </c>
      <c r="I57" s="1">
        <f t="shared" ca="1" si="119"/>
        <v>90137.918377209426</v>
      </c>
      <c r="J57" s="1">
        <f t="shared" ca="1" si="119"/>
        <v>89494.400304052673</v>
      </c>
      <c r="K57" s="1">
        <f t="shared" ca="1" si="119"/>
        <v>100291.26934789828</v>
      </c>
      <c r="L57" s="1">
        <f t="shared" ca="1" si="119"/>
        <v>102135.95995254896</v>
      </c>
      <c r="M57" s="1">
        <f t="shared" ca="1" si="119"/>
        <v>122412.57450255034</v>
      </c>
      <c r="N57" s="1">
        <f t="shared" ca="1" si="119"/>
        <v>108557.55426942234</v>
      </c>
      <c r="O57" s="1">
        <f t="shared" ca="1" si="119"/>
        <v>102873.5911221361</v>
      </c>
      <c r="P57" s="1">
        <f t="shared" ca="1" si="119"/>
        <v>116105.99740139784</v>
      </c>
      <c r="Q57" s="1">
        <f t="shared" ca="1" si="119"/>
        <v>135923.76662347026</v>
      </c>
      <c r="R57" s="1">
        <f t="shared" ca="1" si="119"/>
        <v>112251.25022745237</v>
      </c>
      <c r="S57" s="1">
        <f t="shared" ca="1" si="119"/>
        <v>105074.39547178226</v>
      </c>
      <c r="T57" s="1">
        <f t="shared" ca="1" si="119"/>
        <v>85200.003609555206</v>
      </c>
      <c r="U57" s="1">
        <f t="shared" ca="1" si="119"/>
        <v>82176.442011994412</v>
      </c>
      <c r="V57" s="1">
        <f t="shared" ca="1" si="119"/>
        <v>85397.540915958627</v>
      </c>
      <c r="W57" s="1">
        <f t="shared" ca="1" si="119"/>
        <v>86262.944893824926</v>
      </c>
      <c r="X57" s="1">
        <f t="shared" ca="1" si="119"/>
        <v>92438.685919142037</v>
      </c>
      <c r="Y57" s="1">
        <f t="shared" ca="1" si="119"/>
        <v>94111.05242791833</v>
      </c>
      <c r="Z57" s="1">
        <f t="shared" ca="1" si="119"/>
        <v>83118.914920736745</v>
      </c>
      <c r="AA57" s="1">
        <f t="shared" ca="1" si="119"/>
        <v>73829.751068111596</v>
      </c>
      <c r="AB57" s="1">
        <f t="shared" ca="1" si="119"/>
        <v>85202.167471627428</v>
      </c>
      <c r="AC57" s="1">
        <f t="shared" ca="1" si="119"/>
        <v>71273.761634756171</v>
      </c>
      <c r="AD57" s="1">
        <f t="shared" ca="1" si="119"/>
        <v>76434.726774318144</v>
      </c>
      <c r="AE57" s="1">
        <f t="shared" ca="1" si="119"/>
        <v>75196.729795138555</v>
      </c>
      <c r="AF57" s="1">
        <f t="shared" ca="1" si="119"/>
        <v>66638.891922829731</v>
      </c>
      <c r="AG57" s="1">
        <f t="shared" ca="1" si="119"/>
        <v>61644.696498113728</v>
      </c>
      <c r="AH57" s="1">
        <f t="shared" ref="AH57:AZ57" ca="1" si="120">AG57*(1+ Gain*2*(RAND()-0.5))</f>
        <v>64523.493078817373</v>
      </c>
      <c r="AI57" s="1">
        <f t="shared" ca="1" si="120"/>
        <v>71621.34460714263</v>
      </c>
      <c r="AJ57" s="1">
        <f t="shared" ca="1" si="120"/>
        <v>63270.901240111089</v>
      </c>
      <c r="AK57" s="1">
        <f t="shared" ca="1" si="120"/>
        <v>63377.18734289112</v>
      </c>
      <c r="AL57" s="1">
        <f t="shared" ca="1" si="120"/>
        <v>65297.738358867122</v>
      </c>
      <c r="AM57" s="1">
        <f t="shared" ca="1" si="120"/>
        <v>55203.918399078291</v>
      </c>
      <c r="AN57" s="1">
        <f t="shared" ca="1" si="120"/>
        <v>44275.111321429125</v>
      </c>
      <c r="AO57" s="1">
        <f t="shared" ca="1" si="120"/>
        <v>50985.994550163843</v>
      </c>
      <c r="AP57" s="1">
        <f t="shared" ca="1" si="120"/>
        <v>54722.162586073762</v>
      </c>
      <c r="AQ57" s="1">
        <f t="shared" ca="1" si="120"/>
        <v>48299.914736888495</v>
      </c>
      <c r="AR57" s="1">
        <f t="shared" ca="1" si="120"/>
        <v>40494.439655172282</v>
      </c>
      <c r="AS57" s="1">
        <f t="shared" ca="1" si="120"/>
        <v>36537.867207499468</v>
      </c>
      <c r="AT57" s="1">
        <f t="shared" ca="1" si="120"/>
        <v>43413.316499722263</v>
      </c>
      <c r="AU57" s="1">
        <f t="shared" ca="1" si="120"/>
        <v>51466.711752172443</v>
      </c>
      <c r="AV57" s="1">
        <f t="shared" ca="1" si="120"/>
        <v>51681.015612716932</v>
      </c>
      <c r="AW57" s="1">
        <f t="shared" ca="1" si="120"/>
        <v>57463.052377512213</v>
      </c>
      <c r="AX57" s="1">
        <f t="shared" ca="1" si="120"/>
        <v>60713.259562380525</v>
      </c>
      <c r="AY57" s="1">
        <f t="shared" ca="1" si="120"/>
        <v>59908.59837124258</v>
      </c>
      <c r="AZ57" s="1">
        <f t="shared" ca="1" si="120"/>
        <v>65185.932513676875</v>
      </c>
      <c r="BC57" s="1">
        <f t="shared" si="20"/>
        <v>520000</v>
      </c>
      <c r="BE57" s="5">
        <v>560000</v>
      </c>
      <c r="BF57" s="6">
        <v>0</v>
      </c>
      <c r="BG57">
        <f t="shared" si="8"/>
        <v>997</v>
      </c>
      <c r="BH57">
        <f t="shared" si="9"/>
        <v>102750000</v>
      </c>
      <c r="BI57">
        <f t="shared" si="4"/>
        <v>1</v>
      </c>
      <c r="BJ57">
        <f t="shared" si="5"/>
        <v>1</v>
      </c>
      <c r="BK57">
        <f t="shared" si="11"/>
        <v>0.39305444313475701</v>
      </c>
      <c r="BP57" s="5"/>
      <c r="BQ57" s="6"/>
      <c r="BR57" s="5"/>
      <c r="BS57" s="6"/>
      <c r="BU57" s="1">
        <f t="shared" si="79"/>
        <v>17.082725947521865</v>
      </c>
      <c r="BW57" s="1">
        <f t="shared" si="80"/>
        <v>5886705.156602338</v>
      </c>
      <c r="BX57" s="1">
        <f t="shared" si="10"/>
        <v>55</v>
      </c>
      <c r="BY57" s="1" t="s">
        <v>79</v>
      </c>
      <c r="CA57" s="10"/>
      <c r="CB57" s="10"/>
      <c r="CC57" s="10"/>
    </row>
    <row r="58" spans="1:81">
      <c r="A58" s="1">
        <v>100000</v>
      </c>
      <c r="B58" s="1">
        <f t="shared" ref="B58:AG58" ca="1" si="121">A58*(1+ Gain*2*(RAND()-0.5))</f>
        <v>104379.64999347256</v>
      </c>
      <c r="C58" s="1">
        <f t="shared" ca="1" si="121"/>
        <v>124597.36846758895</v>
      </c>
      <c r="D58" s="1">
        <f t="shared" ca="1" si="121"/>
        <v>127428.81201225978</v>
      </c>
      <c r="E58" s="1">
        <f t="shared" ca="1" si="121"/>
        <v>104678.16950145228</v>
      </c>
      <c r="F58" s="1">
        <f t="shared" ca="1" si="121"/>
        <v>120783.06412931817</v>
      </c>
      <c r="G58" s="1">
        <f t="shared" ca="1" si="121"/>
        <v>139055.58615801772</v>
      </c>
      <c r="H58" s="1">
        <f t="shared" ca="1" si="121"/>
        <v>130757.47287734017</v>
      </c>
      <c r="I58" s="1">
        <f t="shared" ca="1" si="121"/>
        <v>123260.30836862932</v>
      </c>
      <c r="J58" s="1">
        <f t="shared" ca="1" si="121"/>
        <v>128142.83226152553</v>
      </c>
      <c r="K58" s="1">
        <f t="shared" ca="1" si="121"/>
        <v>117491.18311163268</v>
      </c>
      <c r="L58" s="1">
        <f t="shared" ca="1" si="121"/>
        <v>95326.514764508829</v>
      </c>
      <c r="M58" s="1">
        <f t="shared" ca="1" si="121"/>
        <v>85089.061519400566</v>
      </c>
      <c r="N58" s="1">
        <f t="shared" ca="1" si="121"/>
        <v>72635.109727931107</v>
      </c>
      <c r="O58" s="1">
        <f t="shared" ca="1" si="121"/>
        <v>67848.969264990767</v>
      </c>
      <c r="P58" s="1">
        <f t="shared" ca="1" si="121"/>
        <v>56587.627049773109</v>
      </c>
      <c r="Q58" s="1">
        <f t="shared" ca="1" si="121"/>
        <v>44681.218207520717</v>
      </c>
      <c r="R58" s="1">
        <f t="shared" ca="1" si="121"/>
        <v>52691.802414758895</v>
      </c>
      <c r="S58" s="1">
        <f t="shared" ca="1" si="121"/>
        <v>58808.673805521001</v>
      </c>
      <c r="T58" s="1">
        <f t="shared" ca="1" si="121"/>
        <v>62075.334491075053</v>
      </c>
      <c r="U58" s="1">
        <f t="shared" ca="1" si="121"/>
        <v>62721.084302824216</v>
      </c>
      <c r="V58" s="1">
        <f t="shared" ca="1" si="121"/>
        <v>61891.283538745716</v>
      </c>
      <c r="W58" s="1">
        <f t="shared" ca="1" si="121"/>
        <v>73967.264866741651</v>
      </c>
      <c r="X58" s="1">
        <f t="shared" ca="1" si="121"/>
        <v>68663.748366016851</v>
      </c>
      <c r="Y58" s="1">
        <f t="shared" ca="1" si="121"/>
        <v>60008.680508130987</v>
      </c>
      <c r="Z58" s="1">
        <f t="shared" ca="1" si="121"/>
        <v>48340.688013239138</v>
      </c>
      <c r="AA58" s="1">
        <f t="shared" ca="1" si="121"/>
        <v>47419.279549652274</v>
      </c>
      <c r="AB58" s="1">
        <f t="shared" ca="1" si="121"/>
        <v>57662.954203916321</v>
      </c>
      <c r="AC58" s="1">
        <f t="shared" ca="1" si="121"/>
        <v>66112.949988446548</v>
      </c>
      <c r="AD58" s="1">
        <f t="shared" ca="1" si="121"/>
        <v>54099.652124709093</v>
      </c>
      <c r="AE58" s="1">
        <f t="shared" ca="1" si="121"/>
        <v>63928.07251275071</v>
      </c>
      <c r="AF58" s="1">
        <f t="shared" ca="1" si="121"/>
        <v>74081.980695979626</v>
      </c>
      <c r="AG58" s="1">
        <f t="shared" ca="1" si="121"/>
        <v>80597.491711771567</v>
      </c>
      <c r="AH58" s="1">
        <f t="shared" ref="AH58:AZ58" ca="1" si="122">AG58*(1+ Gain*2*(RAND()-0.5))</f>
        <v>66899.414899280673</v>
      </c>
      <c r="AI58" s="1">
        <f t="shared" ca="1" si="122"/>
        <v>60974.919387265254</v>
      </c>
      <c r="AJ58" s="1">
        <f t="shared" ca="1" si="122"/>
        <v>70114.792102097606</v>
      </c>
      <c r="AK58" s="1">
        <f t="shared" ca="1" si="122"/>
        <v>59380.593422253471</v>
      </c>
      <c r="AL58" s="1">
        <f t="shared" ca="1" si="122"/>
        <v>68302.459753874777</v>
      </c>
      <c r="AM58" s="1">
        <f t="shared" ca="1" si="122"/>
        <v>55987.187088737148</v>
      </c>
      <c r="AN58" s="1">
        <f t="shared" ca="1" si="122"/>
        <v>47219.184704646272</v>
      </c>
      <c r="AO58" s="1">
        <f t="shared" ca="1" si="122"/>
        <v>38985.379746338913</v>
      </c>
      <c r="AP58" s="1">
        <f t="shared" ca="1" si="122"/>
        <v>31048.94024505886</v>
      </c>
      <c r="AQ58" s="1">
        <f t="shared" ca="1" si="122"/>
        <v>33572.087751196857</v>
      </c>
      <c r="AR58" s="1">
        <f t="shared" ca="1" si="122"/>
        <v>27548.266774368883</v>
      </c>
      <c r="AS58" s="1">
        <f t="shared" ca="1" si="122"/>
        <v>25963.321900555988</v>
      </c>
      <c r="AT58" s="1">
        <f t="shared" ca="1" si="122"/>
        <v>24882.218749364736</v>
      </c>
      <c r="AU58" s="1">
        <f t="shared" ca="1" si="122"/>
        <v>23796.477667756197</v>
      </c>
      <c r="AV58" s="1">
        <f t="shared" ca="1" si="122"/>
        <v>25102.465991503712</v>
      </c>
      <c r="AW58" s="1">
        <f t="shared" ca="1" si="122"/>
        <v>22871.396602781533</v>
      </c>
      <c r="AX58" s="1">
        <f t="shared" ca="1" si="122"/>
        <v>18666.792436323569</v>
      </c>
      <c r="AY58" s="1">
        <f t="shared" ca="1" si="122"/>
        <v>18380.847996533626</v>
      </c>
      <c r="AZ58" s="1">
        <f t="shared" ca="1" si="122"/>
        <v>14665.952051082309</v>
      </c>
      <c r="BC58" s="1">
        <f t="shared" si="20"/>
        <v>530000</v>
      </c>
      <c r="BE58" s="5">
        <v>570000</v>
      </c>
      <c r="BF58" s="6">
        <v>0</v>
      </c>
      <c r="BG58">
        <f t="shared" si="8"/>
        <v>997</v>
      </c>
      <c r="BH58">
        <f t="shared" si="9"/>
        <v>102750000</v>
      </c>
      <c r="BI58">
        <f t="shared" si="4"/>
        <v>1</v>
      </c>
      <c r="BJ58">
        <f t="shared" si="5"/>
        <v>1</v>
      </c>
      <c r="BK58">
        <f t="shared" si="11"/>
        <v>0.39305444313475701</v>
      </c>
      <c r="BP58" s="5"/>
      <c r="BQ58" s="6"/>
      <c r="BR58" s="5"/>
      <c r="BS58" s="6"/>
      <c r="BU58" s="1">
        <f t="shared" si="79"/>
        <v>16.199316388848391</v>
      </c>
      <c r="BW58" s="1">
        <f t="shared" si="80"/>
        <v>5500130.8063730104</v>
      </c>
      <c r="BX58" s="1">
        <f t="shared" si="10"/>
        <v>56</v>
      </c>
      <c r="BY58" s="1" t="s">
        <v>80</v>
      </c>
      <c r="CA58" s="10"/>
      <c r="CB58" s="10"/>
      <c r="CC58" s="10"/>
    </row>
    <row r="59" spans="1:81">
      <c r="A59" s="1">
        <v>100000</v>
      </c>
      <c r="B59" s="1">
        <f t="shared" ref="B59:AG59" ca="1" si="123">A59*(1+ Gain*2*(RAND()-0.5))</f>
        <v>89553.797427384023</v>
      </c>
      <c r="C59" s="1">
        <f t="shared" ca="1" si="123"/>
        <v>77046.785263905971</v>
      </c>
      <c r="D59" s="1">
        <f t="shared" ca="1" si="123"/>
        <v>92130.438557974718</v>
      </c>
      <c r="E59" s="1">
        <f t="shared" ca="1" si="123"/>
        <v>99125.499609134262</v>
      </c>
      <c r="F59" s="1">
        <f t="shared" ca="1" si="123"/>
        <v>85966.313520963813</v>
      </c>
      <c r="G59" s="1">
        <f t="shared" ca="1" si="123"/>
        <v>103441.4986580406</v>
      </c>
      <c r="H59" s="1">
        <f t="shared" ca="1" si="123"/>
        <v>115412.53150309081</v>
      </c>
      <c r="I59" s="1">
        <f t="shared" ca="1" si="123"/>
        <v>128021.60205811197</v>
      </c>
      <c r="J59" s="1">
        <f t="shared" ca="1" si="123"/>
        <v>114517.00790517349</v>
      </c>
      <c r="K59" s="1">
        <f t="shared" ca="1" si="123"/>
        <v>105638.8629039043</v>
      </c>
      <c r="L59" s="1">
        <f t="shared" ca="1" si="123"/>
        <v>112218.30971551423</v>
      </c>
      <c r="M59" s="1">
        <f t="shared" ca="1" si="123"/>
        <v>88679.847980299368</v>
      </c>
      <c r="N59" s="1">
        <f t="shared" ca="1" si="123"/>
        <v>107107.49549120825</v>
      </c>
      <c r="O59" s="1">
        <f t="shared" ca="1" si="123"/>
        <v>92727.154355771781</v>
      </c>
      <c r="P59" s="1">
        <f t="shared" ca="1" si="123"/>
        <v>73647.830519906711</v>
      </c>
      <c r="Q59" s="1">
        <f t="shared" ca="1" si="123"/>
        <v>65688.139451575917</v>
      </c>
      <c r="R59" s="1">
        <f t="shared" ca="1" si="123"/>
        <v>61683.151166839394</v>
      </c>
      <c r="S59" s="1">
        <f t="shared" ca="1" si="123"/>
        <v>74289.401661389464</v>
      </c>
      <c r="T59" s="1">
        <f t="shared" ca="1" si="123"/>
        <v>87235.23162805906</v>
      </c>
      <c r="U59" s="1">
        <f t="shared" ca="1" si="123"/>
        <v>93906.69788718209</v>
      </c>
      <c r="V59" s="1">
        <f t="shared" ca="1" si="123"/>
        <v>81538.664509600858</v>
      </c>
      <c r="W59" s="1">
        <f t="shared" ca="1" si="123"/>
        <v>88425.042296799482</v>
      </c>
      <c r="X59" s="1">
        <f t="shared" ca="1" si="123"/>
        <v>95156.701206134821</v>
      </c>
      <c r="Y59" s="1">
        <f t="shared" ca="1" si="123"/>
        <v>102578.5285466221</v>
      </c>
      <c r="Z59" s="1">
        <f t="shared" ca="1" si="123"/>
        <v>105683.7353464754</v>
      </c>
      <c r="AA59" s="1">
        <f t="shared" ca="1" si="123"/>
        <v>127865.08671363677</v>
      </c>
      <c r="AB59" s="1">
        <f t="shared" ca="1" si="123"/>
        <v>131932.3262176188</v>
      </c>
      <c r="AC59" s="1">
        <f t="shared" ca="1" si="123"/>
        <v>108210.93108611475</v>
      </c>
      <c r="AD59" s="1">
        <f t="shared" ca="1" si="123"/>
        <v>106225.04478582872</v>
      </c>
      <c r="AE59" s="1">
        <f t="shared" ca="1" si="123"/>
        <v>123956.18989431283</v>
      </c>
      <c r="AF59" s="1">
        <f t="shared" ca="1" si="123"/>
        <v>145456.16052745815</v>
      </c>
      <c r="AG59" s="1">
        <f t="shared" ca="1" si="123"/>
        <v>131902.02406968456</v>
      </c>
      <c r="AH59" s="1">
        <f t="shared" ref="AH59:AZ59" ca="1" si="124">AG59*(1+ Gain*2*(RAND()-0.5))</f>
        <v>158083.03376823658</v>
      </c>
      <c r="AI59" s="1">
        <f t="shared" ca="1" si="124"/>
        <v>162065.1558602349</v>
      </c>
      <c r="AJ59" s="1">
        <f t="shared" ca="1" si="124"/>
        <v>162188.91940549816</v>
      </c>
      <c r="AK59" s="1">
        <f t="shared" ca="1" si="124"/>
        <v>149799.77431002472</v>
      </c>
      <c r="AL59" s="1">
        <f t="shared" ca="1" si="124"/>
        <v>160344.78591555654</v>
      </c>
      <c r="AM59" s="1">
        <f t="shared" ca="1" si="124"/>
        <v>131872.38489181345</v>
      </c>
      <c r="AN59" s="1">
        <f t="shared" ca="1" si="124"/>
        <v>107774.03426165815</v>
      </c>
      <c r="AO59" s="1">
        <f t="shared" ca="1" si="124"/>
        <v>122195.37489123685</v>
      </c>
      <c r="AP59" s="1">
        <f t="shared" ca="1" si="124"/>
        <v>134271.49175143725</v>
      </c>
      <c r="AQ59" s="1">
        <f t="shared" ca="1" si="124"/>
        <v>117778.57984845623</v>
      </c>
      <c r="AR59" s="1">
        <f t="shared" ca="1" si="124"/>
        <v>125914.60313163367</v>
      </c>
      <c r="AS59" s="1">
        <f t="shared" ca="1" si="124"/>
        <v>99381.10737832365</v>
      </c>
      <c r="AT59" s="1">
        <f t="shared" ca="1" si="124"/>
        <v>101612.90100827454</v>
      </c>
      <c r="AU59" s="1">
        <f t="shared" ca="1" si="124"/>
        <v>101841.71620912604</v>
      </c>
      <c r="AV59" s="1">
        <f t="shared" ca="1" si="124"/>
        <v>122411.58177170494</v>
      </c>
      <c r="AW59" s="1">
        <f t="shared" ca="1" si="124"/>
        <v>135817.52531721586</v>
      </c>
      <c r="AX59" s="1">
        <f t="shared" ca="1" si="124"/>
        <v>159950.290751811</v>
      </c>
      <c r="AY59" s="1">
        <f t="shared" ca="1" si="124"/>
        <v>173960.39310931519</v>
      </c>
      <c r="AZ59" s="1">
        <f t="shared" ca="1" si="124"/>
        <v>202778.64333627027</v>
      </c>
      <c r="BC59" s="1">
        <f t="shared" si="20"/>
        <v>540000</v>
      </c>
      <c r="BE59" s="5">
        <v>580000</v>
      </c>
      <c r="BF59" s="6">
        <v>0</v>
      </c>
      <c r="BG59">
        <f t="shared" si="8"/>
        <v>997</v>
      </c>
      <c r="BH59">
        <f t="shared" si="9"/>
        <v>102750000</v>
      </c>
      <c r="BI59">
        <f t="shared" si="4"/>
        <v>1</v>
      </c>
      <c r="BJ59">
        <f t="shared" si="5"/>
        <v>1</v>
      </c>
      <c r="BK59">
        <f t="shared" si="11"/>
        <v>0.39305444313475701</v>
      </c>
      <c r="BP59" s="5"/>
      <c r="BQ59" s="6"/>
      <c r="BR59" s="5"/>
      <c r="BS59" s="6"/>
      <c r="BU59" s="1">
        <f t="shared" si="79"/>
        <v>15.375784164992416</v>
      </c>
      <c r="BW59" s="1">
        <f t="shared" si="80"/>
        <v>5145016.9401903506</v>
      </c>
      <c r="BX59" s="1">
        <f t="shared" si="10"/>
        <v>57</v>
      </c>
      <c r="BY59" s="1" t="s">
        <v>81</v>
      </c>
      <c r="CA59" s="10"/>
      <c r="CB59" s="10"/>
      <c r="CC59" s="10"/>
    </row>
    <row r="60" spans="1:81">
      <c r="A60" s="1">
        <v>100000</v>
      </c>
      <c r="B60" s="1">
        <f t="shared" ref="B60:AG60" ca="1" si="125">A60*(1+ Gain*2*(RAND()-0.5))</f>
        <v>120044.23902899884</v>
      </c>
      <c r="C60" s="1">
        <f t="shared" ca="1" si="125"/>
        <v>116329.98022244459</v>
      </c>
      <c r="D60" s="1">
        <f t="shared" ca="1" si="125"/>
        <v>120727.86383316509</v>
      </c>
      <c r="E60" s="1">
        <f t="shared" ca="1" si="125"/>
        <v>138193.52519663889</v>
      </c>
      <c r="F60" s="1">
        <f t="shared" ca="1" si="125"/>
        <v>108295.75162490171</v>
      </c>
      <c r="G60" s="1">
        <f t="shared" ca="1" si="125"/>
        <v>117114.29501207318</v>
      </c>
      <c r="H60" s="1">
        <f t="shared" ca="1" si="125"/>
        <v>134333.4573319309</v>
      </c>
      <c r="I60" s="1">
        <f t="shared" ca="1" si="125"/>
        <v>131040.22630489524</v>
      </c>
      <c r="J60" s="1">
        <f t="shared" ca="1" si="125"/>
        <v>105021.62889074223</v>
      </c>
      <c r="K60" s="1">
        <f t="shared" ca="1" si="125"/>
        <v>110911.24688692269</v>
      </c>
      <c r="L60" s="1">
        <f t="shared" ca="1" si="125"/>
        <v>113133.0261286927</v>
      </c>
      <c r="M60" s="1">
        <f t="shared" ca="1" si="125"/>
        <v>117778.38285331364</v>
      </c>
      <c r="N60" s="1">
        <f t="shared" ca="1" si="125"/>
        <v>137335.03559582451</v>
      </c>
      <c r="O60" s="1">
        <f t="shared" ca="1" si="125"/>
        <v>134006.93379829844</v>
      </c>
      <c r="P60" s="1">
        <f t="shared" ca="1" si="125"/>
        <v>152224.1300928288</v>
      </c>
      <c r="Q60" s="1">
        <f t="shared" ca="1" si="125"/>
        <v>123899.22106793862</v>
      </c>
      <c r="R60" s="1">
        <f t="shared" ca="1" si="125"/>
        <v>108573.84554266</v>
      </c>
      <c r="S60" s="1">
        <f t="shared" ca="1" si="125"/>
        <v>125981.9453080286</v>
      </c>
      <c r="T60" s="1">
        <f t="shared" ca="1" si="125"/>
        <v>112085.96125674677</v>
      </c>
      <c r="U60" s="1">
        <f t="shared" ca="1" si="125"/>
        <v>91642.091312166987</v>
      </c>
      <c r="V60" s="1">
        <f t="shared" ca="1" si="125"/>
        <v>77316.124049299557</v>
      </c>
      <c r="W60" s="1">
        <f t="shared" ca="1" si="125"/>
        <v>93510.644290264929</v>
      </c>
      <c r="X60" s="1">
        <f t="shared" ca="1" si="125"/>
        <v>108626.10987295941</v>
      </c>
      <c r="Y60" s="1">
        <f t="shared" ca="1" si="125"/>
        <v>86831.869949798333</v>
      </c>
      <c r="Z60" s="1">
        <f t="shared" ca="1" si="125"/>
        <v>89669.98045641098</v>
      </c>
      <c r="AA60" s="1">
        <f t="shared" ca="1" si="125"/>
        <v>99947.18852345612</v>
      </c>
      <c r="AB60" s="1">
        <f t="shared" ca="1" si="125"/>
        <v>97605.044885127252</v>
      </c>
      <c r="AC60" s="1">
        <f t="shared" ca="1" si="125"/>
        <v>113412.43640483404</v>
      </c>
      <c r="AD60" s="1">
        <f t="shared" ca="1" si="125"/>
        <v>119077.11793241624</v>
      </c>
      <c r="AE60" s="1">
        <f t="shared" ca="1" si="125"/>
        <v>130294.9759115332</v>
      </c>
      <c r="AF60" s="1">
        <f t="shared" ca="1" si="125"/>
        <v>155158.61249301428</v>
      </c>
      <c r="AG60" s="1">
        <f t="shared" ca="1" si="125"/>
        <v>165475.16138519399</v>
      </c>
      <c r="AH60" s="1">
        <f t="shared" ref="AH60:AZ60" ca="1" si="126">AG60*(1+ Gain*2*(RAND()-0.5))</f>
        <v>152916.09989017868</v>
      </c>
      <c r="AI60" s="1">
        <f t="shared" ca="1" si="126"/>
        <v>157139.81832663057</v>
      </c>
      <c r="AJ60" s="1">
        <f t="shared" ca="1" si="126"/>
        <v>172735.19629848583</v>
      </c>
      <c r="AK60" s="1">
        <f t="shared" ca="1" si="126"/>
        <v>208344.44446785672</v>
      </c>
      <c r="AL60" s="1">
        <f t="shared" ca="1" si="126"/>
        <v>249196.08234805049</v>
      </c>
      <c r="AM60" s="1">
        <f t="shared" ca="1" si="126"/>
        <v>233537.70159161036</v>
      </c>
      <c r="AN60" s="1">
        <f t="shared" ca="1" si="126"/>
        <v>215687.69136822067</v>
      </c>
      <c r="AO60" s="1">
        <f t="shared" ca="1" si="126"/>
        <v>209530.51135679771</v>
      </c>
      <c r="AP60" s="1">
        <f t="shared" ca="1" si="126"/>
        <v>191613.48254320453</v>
      </c>
      <c r="AQ60" s="1">
        <f t="shared" ca="1" si="126"/>
        <v>152430.14474251223</v>
      </c>
      <c r="AR60" s="1">
        <f t="shared" ca="1" si="126"/>
        <v>151250.08711102177</v>
      </c>
      <c r="AS60" s="1">
        <f t="shared" ca="1" si="126"/>
        <v>118242.44816204489</v>
      </c>
      <c r="AT60" s="1">
        <f t="shared" ca="1" si="126"/>
        <v>131107.30376610727</v>
      </c>
      <c r="AU60" s="1">
        <f t="shared" ca="1" si="126"/>
        <v>145555.51030600345</v>
      </c>
      <c r="AV60" s="1">
        <f t="shared" ca="1" si="126"/>
        <v>149207.03089337167</v>
      </c>
      <c r="AW60" s="1">
        <f t="shared" ca="1" si="126"/>
        <v>149106.88672539967</v>
      </c>
      <c r="AX60" s="1">
        <f t="shared" ca="1" si="126"/>
        <v>152347.82225737092</v>
      </c>
      <c r="AY60" s="1">
        <f t="shared" ca="1" si="126"/>
        <v>163229.56556977754</v>
      </c>
      <c r="AZ60" s="1">
        <f t="shared" ca="1" si="126"/>
        <v>171086.52784997347</v>
      </c>
      <c r="BC60" s="1">
        <f t="shared" si="20"/>
        <v>550000</v>
      </c>
      <c r="BE60" s="5">
        <v>590000</v>
      </c>
      <c r="BF60" s="6">
        <v>0</v>
      </c>
      <c r="BG60">
        <f t="shared" si="8"/>
        <v>997</v>
      </c>
      <c r="BH60">
        <f t="shared" si="9"/>
        <v>102750000</v>
      </c>
      <c r="BI60">
        <f t="shared" si="4"/>
        <v>1</v>
      </c>
      <c r="BJ60">
        <f t="shared" si="5"/>
        <v>1</v>
      </c>
      <c r="BK60">
        <f t="shared" si="11"/>
        <v>0.39305444313475701</v>
      </c>
      <c r="BP60" s="5"/>
      <c r="BQ60" s="6"/>
      <c r="BR60" s="5"/>
      <c r="BS60" s="6"/>
      <c r="BU60" s="1">
        <f t="shared" si="79"/>
        <v>14.607140944302971</v>
      </c>
      <c r="BW60" s="1">
        <f t="shared" si="80"/>
        <v>4818325.2752179056</v>
      </c>
      <c r="BX60" s="1">
        <f t="shared" si="10"/>
        <v>58</v>
      </c>
      <c r="BY60" s="1" t="s">
        <v>83</v>
      </c>
      <c r="BZ60" s="10">
        <v>0.45300000000000001</v>
      </c>
      <c r="CA60" s="10">
        <v>0.23</v>
      </c>
      <c r="CB60" s="10">
        <v>0.45300000000000001</v>
      </c>
      <c r="CC60" s="10">
        <v>0.46400000000000002</v>
      </c>
    </row>
    <row r="61" spans="1:81">
      <c r="A61" s="1">
        <v>100000</v>
      </c>
      <c r="B61" s="1">
        <f t="shared" ref="B61:AG61" ca="1" si="127">A61*(1+ Gain*2*(RAND()-0.5))</f>
        <v>116083.87317831616</v>
      </c>
      <c r="C61" s="1">
        <f t="shared" ca="1" si="127"/>
        <v>104669.67287128737</v>
      </c>
      <c r="D61" s="1">
        <f t="shared" ca="1" si="127"/>
        <v>96841.407799703753</v>
      </c>
      <c r="E61" s="1">
        <f t="shared" ca="1" si="127"/>
        <v>80657.967285761843</v>
      </c>
      <c r="F61" s="1">
        <f t="shared" ca="1" si="127"/>
        <v>71826.346900159857</v>
      </c>
      <c r="G61" s="1">
        <f t="shared" ca="1" si="127"/>
        <v>80347.175488769019</v>
      </c>
      <c r="H61" s="1">
        <f t="shared" ca="1" si="127"/>
        <v>74264.438367097158</v>
      </c>
      <c r="I61" s="1">
        <f t="shared" ca="1" si="127"/>
        <v>59533.773084098364</v>
      </c>
      <c r="J61" s="1">
        <f t="shared" ca="1" si="127"/>
        <v>71399.581007986897</v>
      </c>
      <c r="K61" s="1">
        <f t="shared" ca="1" si="127"/>
        <v>58188.145563068458</v>
      </c>
      <c r="L61" s="1">
        <f t="shared" ca="1" si="127"/>
        <v>58545.384343198522</v>
      </c>
      <c r="M61" s="1">
        <f t="shared" ca="1" si="127"/>
        <v>59054.947921023602</v>
      </c>
      <c r="N61" s="1">
        <f t="shared" ca="1" si="127"/>
        <v>56172.949832029546</v>
      </c>
      <c r="O61" s="1">
        <f t="shared" ca="1" si="127"/>
        <v>44730.22754840619</v>
      </c>
      <c r="P61" s="1">
        <f t="shared" ca="1" si="127"/>
        <v>40367.456912479603</v>
      </c>
      <c r="Q61" s="1">
        <f t="shared" ca="1" si="127"/>
        <v>45027.102140025148</v>
      </c>
      <c r="R61" s="1">
        <f t="shared" ca="1" si="127"/>
        <v>38290.598506724302</v>
      </c>
      <c r="S61" s="1">
        <f t="shared" ca="1" si="127"/>
        <v>35223.4326510272</v>
      </c>
      <c r="T61" s="1">
        <f t="shared" ca="1" si="127"/>
        <v>38971.946215273791</v>
      </c>
      <c r="U61" s="1">
        <f t="shared" ca="1" si="127"/>
        <v>33725.598224858179</v>
      </c>
      <c r="V61" s="1">
        <f t="shared" ca="1" si="127"/>
        <v>36919.020620807612</v>
      </c>
      <c r="W61" s="1">
        <f t="shared" ca="1" si="127"/>
        <v>30204.93352382708</v>
      </c>
      <c r="X61" s="1">
        <f t="shared" ca="1" si="127"/>
        <v>34820.204036499454</v>
      </c>
      <c r="Y61" s="1">
        <f t="shared" ca="1" si="127"/>
        <v>37005.610784626566</v>
      </c>
      <c r="Z61" s="1">
        <f t="shared" ca="1" si="127"/>
        <v>36958.754885661278</v>
      </c>
      <c r="AA61" s="1">
        <f t="shared" ca="1" si="127"/>
        <v>38673.332022120499</v>
      </c>
      <c r="AB61" s="1">
        <f t="shared" ca="1" si="127"/>
        <v>35940.748078882913</v>
      </c>
      <c r="AC61" s="1">
        <f t="shared" ca="1" si="127"/>
        <v>30806.600370578562</v>
      </c>
      <c r="AD61" s="1">
        <f t="shared" ca="1" si="127"/>
        <v>33208.427438661805</v>
      </c>
      <c r="AE61" s="1">
        <f t="shared" ca="1" si="127"/>
        <v>33890.545032641632</v>
      </c>
      <c r="AF61" s="1">
        <f t="shared" ca="1" si="127"/>
        <v>35532.664747311537</v>
      </c>
      <c r="AG61" s="1">
        <f t="shared" ca="1" si="127"/>
        <v>37757.873831139834</v>
      </c>
      <c r="AH61" s="1">
        <f t="shared" ref="AH61:AZ61" ca="1" si="128">AG61*(1+ Gain*2*(RAND()-0.5))</f>
        <v>35269.737336079525</v>
      </c>
      <c r="AI61" s="1">
        <f t="shared" ca="1" si="128"/>
        <v>42627.038966760658</v>
      </c>
      <c r="AJ61" s="1">
        <f t="shared" ca="1" si="128"/>
        <v>37968.070799981389</v>
      </c>
      <c r="AK61" s="1">
        <f t="shared" ca="1" si="128"/>
        <v>39277.853442832165</v>
      </c>
      <c r="AL61" s="1">
        <f t="shared" ca="1" si="128"/>
        <v>39237.077477730098</v>
      </c>
      <c r="AM61" s="1">
        <f t="shared" ca="1" si="128"/>
        <v>38219.96145868559</v>
      </c>
      <c r="AN61" s="1">
        <f t="shared" ca="1" si="128"/>
        <v>31884.673956727689</v>
      </c>
      <c r="AO61" s="1">
        <f t="shared" ca="1" si="128"/>
        <v>28463.709080306231</v>
      </c>
      <c r="AP61" s="1">
        <f t="shared" ca="1" si="128"/>
        <v>33622.006882611327</v>
      </c>
      <c r="AQ61" s="1">
        <f t="shared" ca="1" si="128"/>
        <v>26528.300582756448</v>
      </c>
      <c r="AR61" s="1">
        <f t="shared" ca="1" si="128"/>
        <v>26903.096126026674</v>
      </c>
      <c r="AS61" s="1">
        <f t="shared" ca="1" si="128"/>
        <v>32449.989234920762</v>
      </c>
      <c r="AT61" s="1">
        <f t="shared" ca="1" si="128"/>
        <v>38366.373533803548</v>
      </c>
      <c r="AU61" s="1">
        <f t="shared" ca="1" si="128"/>
        <v>46323.798966302376</v>
      </c>
      <c r="AV61" s="1">
        <f t="shared" ca="1" si="128"/>
        <v>50644.536317438455</v>
      </c>
      <c r="AW61" s="1">
        <f t="shared" ca="1" si="128"/>
        <v>59199.914215121673</v>
      </c>
      <c r="AX61" s="1">
        <f t="shared" ca="1" si="128"/>
        <v>71727.402575308573</v>
      </c>
      <c r="AY61" s="1">
        <f t="shared" ca="1" si="128"/>
        <v>69961.883646946662</v>
      </c>
      <c r="AZ61" s="1">
        <f t="shared" ca="1" si="128"/>
        <v>55788.627777596063</v>
      </c>
      <c r="BC61" s="1">
        <f t="shared" si="20"/>
        <v>560000</v>
      </c>
      <c r="BE61" s="5">
        <v>600000</v>
      </c>
      <c r="BF61" s="6">
        <v>0</v>
      </c>
      <c r="BG61">
        <f t="shared" si="8"/>
        <v>997</v>
      </c>
      <c r="BH61">
        <f t="shared" si="9"/>
        <v>102750000</v>
      </c>
      <c r="BI61">
        <f t="shared" si="4"/>
        <v>1</v>
      </c>
      <c r="BJ61">
        <f t="shared" si="5"/>
        <v>1</v>
      </c>
      <c r="BK61">
        <f t="shared" si="11"/>
        <v>0.39305444313475701</v>
      </c>
      <c r="BP61" s="5"/>
      <c r="BQ61" s="6"/>
      <c r="BR61" s="5"/>
      <c r="BS61" s="6"/>
      <c r="BU61" s="1">
        <f t="shared" si="79"/>
        <v>13.888888888888889</v>
      </c>
      <c r="BW61" s="1">
        <f t="shared" si="80"/>
        <v>4517355.5987887578</v>
      </c>
      <c r="BX61" s="1">
        <f t="shared" si="10"/>
        <v>59</v>
      </c>
      <c r="BY61" s="1" t="s">
        <v>82</v>
      </c>
      <c r="CA61" s="10"/>
      <c r="CB61" s="10"/>
      <c r="CC61" s="10"/>
    </row>
    <row r="62" spans="1:81">
      <c r="A62" s="1">
        <v>100000</v>
      </c>
      <c r="B62" s="1">
        <f t="shared" ref="B62:AG62" ca="1" si="129">A62*(1+ Gain*2*(RAND()-0.5))</f>
        <v>112826.30597142213</v>
      </c>
      <c r="C62" s="1">
        <f t="shared" ca="1" si="129"/>
        <v>132517.35792295498</v>
      </c>
      <c r="D62" s="1">
        <f t="shared" ca="1" si="129"/>
        <v>105005.19789932684</v>
      </c>
      <c r="E62" s="1">
        <f t="shared" ca="1" si="129"/>
        <v>109486.60931959744</v>
      </c>
      <c r="F62" s="1">
        <f t="shared" ca="1" si="129"/>
        <v>103364.05753766111</v>
      </c>
      <c r="G62" s="1">
        <f t="shared" ca="1" si="129"/>
        <v>84503.23356784643</v>
      </c>
      <c r="H62" s="1">
        <f t="shared" ca="1" si="129"/>
        <v>93043.347999554215</v>
      </c>
      <c r="I62" s="1">
        <f t="shared" ca="1" si="129"/>
        <v>83334.843165662853</v>
      </c>
      <c r="J62" s="1">
        <f t="shared" ca="1" si="129"/>
        <v>94374.595586761061</v>
      </c>
      <c r="K62" s="1">
        <f t="shared" ca="1" si="129"/>
        <v>112131.17616296656</v>
      </c>
      <c r="L62" s="1">
        <f t="shared" ca="1" si="129"/>
        <v>119928.11023227623</v>
      </c>
      <c r="M62" s="1">
        <f t="shared" ca="1" si="129"/>
        <v>119687.09863366401</v>
      </c>
      <c r="N62" s="1">
        <f t="shared" ca="1" si="129"/>
        <v>129619.24886778399</v>
      </c>
      <c r="O62" s="1">
        <f t="shared" ca="1" si="129"/>
        <v>131007.07282410022</v>
      </c>
      <c r="P62" s="1">
        <f t="shared" ca="1" si="129"/>
        <v>133584.18077031939</v>
      </c>
      <c r="Q62" s="1">
        <f t="shared" ca="1" si="129"/>
        <v>126389.43987574919</v>
      </c>
      <c r="R62" s="1">
        <f t="shared" ca="1" si="129"/>
        <v>133527.68660627669</v>
      </c>
      <c r="S62" s="1">
        <f t="shared" ca="1" si="129"/>
        <v>142294.62888737457</v>
      </c>
      <c r="T62" s="1">
        <f t="shared" ca="1" si="129"/>
        <v>133768.80271697429</v>
      </c>
      <c r="U62" s="1">
        <f t="shared" ca="1" si="129"/>
        <v>135972.85986247592</v>
      </c>
      <c r="V62" s="1">
        <f t="shared" ca="1" si="129"/>
        <v>106462.47110588157</v>
      </c>
      <c r="W62" s="1">
        <f t="shared" ca="1" si="129"/>
        <v>113883.47839079562</v>
      </c>
      <c r="X62" s="1">
        <f t="shared" ca="1" si="129"/>
        <v>125677.47208116777</v>
      </c>
      <c r="Y62" s="1">
        <f t="shared" ca="1" si="129"/>
        <v>114983.37103043073</v>
      </c>
      <c r="Z62" s="1">
        <f t="shared" ca="1" si="129"/>
        <v>92873.525082166438</v>
      </c>
      <c r="AA62" s="1">
        <f t="shared" ca="1" si="129"/>
        <v>109694.1770427789</v>
      </c>
      <c r="AB62" s="1">
        <f t="shared" ca="1" si="129"/>
        <v>113545.17924206197</v>
      </c>
      <c r="AC62" s="1">
        <f t="shared" ca="1" si="129"/>
        <v>96837.487986917753</v>
      </c>
      <c r="AD62" s="1">
        <f t="shared" ca="1" si="129"/>
        <v>102367.13915267994</v>
      </c>
      <c r="AE62" s="1">
        <f t="shared" ca="1" si="129"/>
        <v>107564.17939791191</v>
      </c>
      <c r="AF62" s="1">
        <f t="shared" ca="1" si="129"/>
        <v>92916.973068700958</v>
      </c>
      <c r="AG62" s="1">
        <f t="shared" ca="1" si="129"/>
        <v>81201.273764588666</v>
      </c>
      <c r="AH62" s="1">
        <f t="shared" ref="AH62:AZ62" ca="1" si="130">AG62*(1+ Gain*2*(RAND()-0.5))</f>
        <v>82440.92830931794</v>
      </c>
      <c r="AI62" s="1">
        <f t="shared" ca="1" si="130"/>
        <v>98299.357909968807</v>
      </c>
      <c r="AJ62" s="1">
        <f t="shared" ca="1" si="130"/>
        <v>106487.15554589036</v>
      </c>
      <c r="AK62" s="1">
        <f t="shared" ca="1" si="130"/>
        <v>99043.291773224206</v>
      </c>
      <c r="AL62" s="1">
        <f t="shared" ca="1" si="130"/>
        <v>90922.293339491749</v>
      </c>
      <c r="AM62" s="1">
        <f t="shared" ca="1" si="130"/>
        <v>72518.552534294882</v>
      </c>
      <c r="AN62" s="1">
        <f t="shared" ca="1" si="130"/>
        <v>76641.955572170889</v>
      </c>
      <c r="AO62" s="1">
        <f t="shared" ca="1" si="130"/>
        <v>89903.195222112015</v>
      </c>
      <c r="AP62" s="1">
        <f t="shared" ca="1" si="130"/>
        <v>76848.454772016543</v>
      </c>
      <c r="AQ62" s="1">
        <f t="shared" ca="1" si="130"/>
        <v>93693.853875615692</v>
      </c>
      <c r="AR62" s="1">
        <f t="shared" ca="1" si="130"/>
        <v>79923.930500100731</v>
      </c>
      <c r="AS62" s="1">
        <f t="shared" ca="1" si="130"/>
        <v>68026.176068896239</v>
      </c>
      <c r="AT62" s="1">
        <f t="shared" ca="1" si="130"/>
        <v>70060.607765636814</v>
      </c>
      <c r="AU62" s="1">
        <f t="shared" ca="1" si="130"/>
        <v>81182.732509828784</v>
      </c>
      <c r="AV62" s="1">
        <f t="shared" ca="1" si="130"/>
        <v>91998.52413557253</v>
      </c>
      <c r="AW62" s="1">
        <f t="shared" ca="1" si="130"/>
        <v>109318.95598277338</v>
      </c>
      <c r="AX62" s="1">
        <f t="shared" ca="1" si="130"/>
        <v>124019.42461816347</v>
      </c>
      <c r="AY62" s="1">
        <f t="shared" ca="1" si="130"/>
        <v>116712.31440311867</v>
      </c>
      <c r="AZ62" s="1">
        <f t="shared" ca="1" si="130"/>
        <v>107442.91336907803</v>
      </c>
      <c r="BC62" s="1">
        <f t="shared" si="20"/>
        <v>570000</v>
      </c>
      <c r="BE62" s="5">
        <v>610000</v>
      </c>
      <c r="BF62" s="6">
        <v>0</v>
      </c>
      <c r="BG62">
        <f t="shared" si="8"/>
        <v>997</v>
      </c>
      <c r="BH62">
        <f t="shared" si="9"/>
        <v>102750000</v>
      </c>
      <c r="BI62">
        <f t="shared" si="4"/>
        <v>1</v>
      </c>
      <c r="BJ62">
        <f t="shared" si="5"/>
        <v>1</v>
      </c>
      <c r="BK62">
        <f t="shared" si="11"/>
        <v>0.39305444313475701</v>
      </c>
      <c r="BP62" s="5"/>
      <c r="BQ62" s="6"/>
      <c r="BR62" s="5"/>
      <c r="BS62" s="6"/>
      <c r="BU62" s="1">
        <f t="shared" si="79"/>
        <v>13.216965296654786</v>
      </c>
      <c r="BW62" s="1">
        <f t="shared" si="80"/>
        <v>4239703.3428190546</v>
      </c>
      <c r="BX62" s="1">
        <f t="shared" si="10"/>
        <v>60</v>
      </c>
      <c r="BY62" s="1" t="s">
        <v>84</v>
      </c>
      <c r="CA62" s="10"/>
      <c r="CB62" s="10"/>
      <c r="CC62" s="10"/>
    </row>
    <row r="63" spans="1:81">
      <c r="A63" s="1">
        <v>100000</v>
      </c>
      <c r="B63" s="1">
        <f t="shared" ref="B63:AG63" ca="1" si="131">A63*(1+ Gain*2*(RAND()-0.5))</f>
        <v>86653.807168754633</v>
      </c>
      <c r="C63" s="1">
        <f t="shared" ca="1" si="131"/>
        <v>74197.675714061392</v>
      </c>
      <c r="D63" s="1">
        <f t="shared" ca="1" si="131"/>
        <v>90411.390405141588</v>
      </c>
      <c r="E63" s="1">
        <f t="shared" ca="1" si="131"/>
        <v>100365.06706545282</v>
      </c>
      <c r="F63" s="1">
        <f t="shared" ca="1" si="131"/>
        <v>88000.733987430503</v>
      </c>
      <c r="G63" s="1">
        <f t="shared" ca="1" si="131"/>
        <v>82477.367871096809</v>
      </c>
      <c r="H63" s="1">
        <f t="shared" ca="1" si="131"/>
        <v>88575.503678627894</v>
      </c>
      <c r="I63" s="1">
        <f t="shared" ca="1" si="131"/>
        <v>80024.878567730993</v>
      </c>
      <c r="J63" s="1">
        <f t="shared" ca="1" si="131"/>
        <v>87137.850299983038</v>
      </c>
      <c r="K63" s="1">
        <f t="shared" ca="1" si="131"/>
        <v>100242.77208795591</v>
      </c>
      <c r="L63" s="1">
        <f t="shared" ca="1" si="131"/>
        <v>92523.564038331853</v>
      </c>
      <c r="M63" s="1">
        <f t="shared" ca="1" si="131"/>
        <v>110276.78057817782</v>
      </c>
      <c r="N63" s="1">
        <f t="shared" ca="1" si="131"/>
        <v>128274.46011507645</v>
      </c>
      <c r="O63" s="1">
        <f t="shared" ca="1" si="131"/>
        <v>121202.69255784065</v>
      </c>
      <c r="P63" s="1">
        <f t="shared" ca="1" si="131"/>
        <v>132485.39691186752</v>
      </c>
      <c r="Q63" s="1">
        <f t="shared" ca="1" si="131"/>
        <v>155611.21052024764</v>
      </c>
      <c r="R63" s="1">
        <f t="shared" ca="1" si="131"/>
        <v>184495.67838713093</v>
      </c>
      <c r="S63" s="1">
        <f t="shared" ca="1" si="131"/>
        <v>190701.1806930796</v>
      </c>
      <c r="T63" s="1">
        <f t="shared" ca="1" si="131"/>
        <v>155819.89582870377</v>
      </c>
      <c r="U63" s="1">
        <f t="shared" ca="1" si="131"/>
        <v>184719.77212768249</v>
      </c>
      <c r="V63" s="1">
        <f t="shared" ca="1" si="131"/>
        <v>221510.96367083676</v>
      </c>
      <c r="W63" s="1">
        <f t="shared" ca="1" si="131"/>
        <v>185363.94401001825</v>
      </c>
      <c r="X63" s="1">
        <f t="shared" ca="1" si="131"/>
        <v>158315.16914137098</v>
      </c>
      <c r="Y63" s="1">
        <f t="shared" ca="1" si="131"/>
        <v>170012.01540622496</v>
      </c>
      <c r="Z63" s="1">
        <f t="shared" ca="1" si="131"/>
        <v>190050.08309961818</v>
      </c>
      <c r="AA63" s="1">
        <f t="shared" ca="1" si="131"/>
        <v>189643.31718753831</v>
      </c>
      <c r="AB63" s="1">
        <f t="shared" ca="1" si="131"/>
        <v>212183.89447135877</v>
      </c>
      <c r="AC63" s="1">
        <f t="shared" ca="1" si="131"/>
        <v>193495.78225766419</v>
      </c>
      <c r="AD63" s="1">
        <f t="shared" ca="1" si="131"/>
        <v>178125.052848483</v>
      </c>
      <c r="AE63" s="1">
        <f t="shared" ca="1" si="131"/>
        <v>159876.42762752101</v>
      </c>
      <c r="AF63" s="1">
        <f t="shared" ca="1" si="131"/>
        <v>176661.68769631424</v>
      </c>
      <c r="AG63" s="1">
        <f t="shared" ca="1" si="131"/>
        <v>204242.35008415466</v>
      </c>
      <c r="AH63" s="1">
        <f t="shared" ref="AH63:AZ63" ca="1" si="132">AG63*(1+ Gain*2*(RAND()-0.5))</f>
        <v>211853.35575913973</v>
      </c>
      <c r="AI63" s="1">
        <f t="shared" ca="1" si="132"/>
        <v>206599.27801918663</v>
      </c>
      <c r="AJ63" s="1">
        <f t="shared" ca="1" si="132"/>
        <v>224416.96860648811</v>
      </c>
      <c r="AK63" s="1">
        <f t="shared" ca="1" si="132"/>
        <v>272911.15536537353</v>
      </c>
      <c r="AL63" s="1">
        <f t="shared" ca="1" si="132"/>
        <v>222039.7470718463</v>
      </c>
      <c r="AM63" s="1">
        <f t="shared" ca="1" si="132"/>
        <v>186076.6238703843</v>
      </c>
      <c r="AN63" s="1">
        <f t="shared" ca="1" si="132"/>
        <v>205584.00480073251</v>
      </c>
      <c r="AO63" s="1">
        <f t="shared" ca="1" si="132"/>
        <v>229870.5615095087</v>
      </c>
      <c r="AP63" s="1">
        <f t="shared" ca="1" si="132"/>
        <v>230926.31268601029</v>
      </c>
      <c r="AQ63" s="1">
        <f t="shared" ca="1" si="132"/>
        <v>251822.43355229043</v>
      </c>
      <c r="AR63" s="1">
        <f t="shared" ca="1" si="132"/>
        <v>253303.32341252049</v>
      </c>
      <c r="AS63" s="1">
        <f t="shared" ca="1" si="132"/>
        <v>261730.94736878839</v>
      </c>
      <c r="AT63" s="1">
        <f t="shared" ca="1" si="132"/>
        <v>211929.17741078936</v>
      </c>
      <c r="AU63" s="1">
        <f t="shared" ca="1" si="132"/>
        <v>193479.70127820977</v>
      </c>
      <c r="AV63" s="1">
        <f t="shared" ca="1" si="132"/>
        <v>218785.09553515405</v>
      </c>
      <c r="AW63" s="1">
        <f t="shared" ca="1" si="132"/>
        <v>246399.81860590461</v>
      </c>
      <c r="AX63" s="1">
        <f t="shared" ca="1" si="132"/>
        <v>253570.93471469206</v>
      </c>
      <c r="AY63" s="1">
        <f t="shared" ca="1" si="132"/>
        <v>265258.3532495987</v>
      </c>
      <c r="AZ63" s="1">
        <f t="shared" ca="1" si="132"/>
        <v>280076.68164400593</v>
      </c>
      <c r="BC63" s="1">
        <f t="shared" si="20"/>
        <v>580000</v>
      </c>
      <c r="BE63" s="5">
        <v>620000</v>
      </c>
      <c r="BF63" s="6">
        <v>0</v>
      </c>
      <c r="BG63">
        <f t="shared" si="8"/>
        <v>997</v>
      </c>
      <c r="BH63">
        <f t="shared" si="9"/>
        <v>102750000</v>
      </c>
      <c r="BI63">
        <f t="shared" si="4"/>
        <v>1</v>
      </c>
      <c r="BJ63">
        <f t="shared" si="5"/>
        <v>1</v>
      </c>
      <c r="BK63">
        <f t="shared" si="11"/>
        <v>0.39305444313475701</v>
      </c>
      <c r="BP63" s="5"/>
      <c r="BQ63" s="6"/>
      <c r="BR63" s="5"/>
      <c r="BS63" s="6"/>
      <c r="BU63" s="1">
        <f t="shared" si="79"/>
        <v>12.587694270081569</v>
      </c>
      <c r="BW63" s="1">
        <f t="shared" si="80"/>
        <v>3983223.0667014709</v>
      </c>
      <c r="BX63" s="1">
        <f t="shared" si="10"/>
        <v>61</v>
      </c>
      <c r="BY63" s="1" t="s">
        <v>85</v>
      </c>
      <c r="CA63" s="10"/>
      <c r="CB63" s="10"/>
      <c r="CC63" s="10"/>
    </row>
    <row r="64" spans="1:81">
      <c r="A64" s="1">
        <v>100000</v>
      </c>
      <c r="B64" s="1">
        <f t="shared" ref="B64:AG64" ca="1" si="133">A64*(1+ Gain*2*(RAND()-0.5))</f>
        <v>101162.2201739911</v>
      </c>
      <c r="C64" s="1">
        <f t="shared" ca="1" si="133"/>
        <v>97560.042019449756</v>
      </c>
      <c r="D64" s="1">
        <f t="shared" ca="1" si="133"/>
        <v>79143.381323968817</v>
      </c>
      <c r="E64" s="1">
        <f t="shared" ca="1" si="133"/>
        <v>81734.321830236033</v>
      </c>
      <c r="F64" s="1">
        <f t="shared" ca="1" si="133"/>
        <v>92762.207228662912</v>
      </c>
      <c r="G64" s="1">
        <f t="shared" ca="1" si="133"/>
        <v>96988.070838709144</v>
      </c>
      <c r="H64" s="1">
        <f t="shared" ca="1" si="133"/>
        <v>84890.825392481216</v>
      </c>
      <c r="I64" s="1">
        <f t="shared" ca="1" si="133"/>
        <v>71542.546307152879</v>
      </c>
      <c r="J64" s="1">
        <f t="shared" ca="1" si="133"/>
        <v>72278.657547093928</v>
      </c>
      <c r="K64" s="1">
        <f t="shared" ca="1" si="133"/>
        <v>59864.720193142181</v>
      </c>
      <c r="L64" s="1">
        <f t="shared" ca="1" si="133"/>
        <v>63185.373731040927</v>
      </c>
      <c r="M64" s="1">
        <f t="shared" ca="1" si="133"/>
        <v>51642.594097237466</v>
      </c>
      <c r="N64" s="1">
        <f t="shared" ca="1" si="133"/>
        <v>52692.554867560597</v>
      </c>
      <c r="O64" s="1">
        <f t="shared" ca="1" si="133"/>
        <v>52319.06846513944</v>
      </c>
      <c r="P64" s="1">
        <f t="shared" ca="1" si="133"/>
        <v>50660.436870293779</v>
      </c>
      <c r="Q64" s="1">
        <f t="shared" ca="1" si="133"/>
        <v>55021.796954962134</v>
      </c>
      <c r="R64" s="1">
        <f t="shared" ca="1" si="133"/>
        <v>45342.125540095512</v>
      </c>
      <c r="S64" s="1">
        <f t="shared" ca="1" si="133"/>
        <v>37197.682778753893</v>
      </c>
      <c r="T64" s="1">
        <f t="shared" ca="1" si="133"/>
        <v>39887.04709676763</v>
      </c>
      <c r="U64" s="1">
        <f t="shared" ca="1" si="133"/>
        <v>47061.125521809452</v>
      </c>
      <c r="V64" s="1">
        <f t="shared" ca="1" si="133"/>
        <v>57138.605120830005</v>
      </c>
      <c r="W64" s="1">
        <f t="shared" ca="1" si="133"/>
        <v>60019.860650314171</v>
      </c>
      <c r="X64" s="1">
        <f t="shared" ca="1" si="133"/>
        <v>67088.19123770477</v>
      </c>
      <c r="Y64" s="1">
        <f t="shared" ca="1" si="133"/>
        <v>56634.51077145103</v>
      </c>
      <c r="Z64" s="1">
        <f t="shared" ca="1" si="133"/>
        <v>62559.637807106476</v>
      </c>
      <c r="AA64" s="1">
        <f t="shared" ca="1" si="133"/>
        <v>71147.24059127683</v>
      </c>
      <c r="AB64" s="1">
        <f t="shared" ca="1" si="133"/>
        <v>82613.086508798006</v>
      </c>
      <c r="AC64" s="1">
        <f t="shared" ca="1" si="133"/>
        <v>93370.404495002134</v>
      </c>
      <c r="AD64" s="1">
        <f t="shared" ca="1" si="133"/>
        <v>103466.62725154567</v>
      </c>
      <c r="AE64" s="1">
        <f t="shared" ca="1" si="133"/>
        <v>116048.55337431241</v>
      </c>
      <c r="AF64" s="1">
        <f t="shared" ca="1" si="133"/>
        <v>109892.50412443411</v>
      </c>
      <c r="AG64" s="1">
        <f t="shared" ca="1" si="133"/>
        <v>127351.97057828188</v>
      </c>
      <c r="AH64" s="1">
        <f t="shared" ref="AH64:AZ64" ca="1" si="134">AG64*(1+ Gain*2*(RAND()-0.5))</f>
        <v>144773.4927685502</v>
      </c>
      <c r="AI64" s="1">
        <f t="shared" ca="1" si="134"/>
        <v>121241.55937544694</v>
      </c>
      <c r="AJ64" s="1">
        <f t="shared" ca="1" si="134"/>
        <v>145073.68673847415</v>
      </c>
      <c r="AK64" s="1">
        <f t="shared" ca="1" si="134"/>
        <v>154974.79819496514</v>
      </c>
      <c r="AL64" s="1">
        <f t="shared" ca="1" si="134"/>
        <v>130399.43749665364</v>
      </c>
      <c r="AM64" s="1">
        <f t="shared" ca="1" si="134"/>
        <v>102305.371898557</v>
      </c>
      <c r="AN64" s="1">
        <f t="shared" ca="1" si="134"/>
        <v>113457.58580246898</v>
      </c>
      <c r="AO64" s="1">
        <f t="shared" ca="1" si="134"/>
        <v>117719.95926864179</v>
      </c>
      <c r="AP64" s="1">
        <f t="shared" ca="1" si="134"/>
        <v>99171.493780969671</v>
      </c>
      <c r="AQ64" s="1">
        <f t="shared" ca="1" si="134"/>
        <v>112009.64885746792</v>
      </c>
      <c r="AR64" s="1">
        <f t="shared" ca="1" si="134"/>
        <v>125923.6676078554</v>
      </c>
      <c r="AS64" s="1">
        <f t="shared" ca="1" si="134"/>
        <v>123695.73107105571</v>
      </c>
      <c r="AT64" s="1">
        <f t="shared" ca="1" si="134"/>
        <v>131128.73150830995</v>
      </c>
      <c r="AU64" s="1">
        <f t="shared" ca="1" si="134"/>
        <v>141226.40227617638</v>
      </c>
      <c r="AV64" s="1">
        <f t="shared" ca="1" si="134"/>
        <v>152812.36599944634</v>
      </c>
      <c r="AW64" s="1">
        <f t="shared" ca="1" si="134"/>
        <v>152405.95798360603</v>
      </c>
      <c r="AX64" s="1">
        <f t="shared" ca="1" si="134"/>
        <v>142158.54168566293</v>
      </c>
      <c r="AY64" s="1">
        <f t="shared" ca="1" si="134"/>
        <v>159476.14292959293</v>
      </c>
      <c r="AZ64" s="1">
        <f t="shared" ca="1" si="134"/>
        <v>137505.96909688492</v>
      </c>
      <c r="BC64" s="1">
        <f t="shared" si="20"/>
        <v>590000</v>
      </c>
      <c r="BE64" s="5">
        <v>630000</v>
      </c>
      <c r="BF64" s="6">
        <v>0</v>
      </c>
      <c r="BG64">
        <f t="shared" si="8"/>
        <v>997</v>
      </c>
      <c r="BH64">
        <f t="shared" si="9"/>
        <v>102750000</v>
      </c>
      <c r="BI64">
        <f t="shared" si="4"/>
        <v>1</v>
      </c>
      <c r="BJ64">
        <f t="shared" si="5"/>
        <v>1</v>
      </c>
      <c r="BK64">
        <f t="shared" si="11"/>
        <v>0.39305444313475701</v>
      </c>
      <c r="BP64" s="5"/>
      <c r="BQ64" s="6"/>
      <c r="BR64" s="5"/>
      <c r="BS64" s="6"/>
      <c r="BU64" s="1">
        <f t="shared" si="79"/>
        <v>11.99774442404828</v>
      </c>
      <c r="BW64" s="1">
        <f t="shared" si="80"/>
        <v>3745996.9469755492</v>
      </c>
      <c r="BX64" s="1">
        <f t="shared" si="10"/>
        <v>62</v>
      </c>
      <c r="BY64" s="1" t="s">
        <v>86</v>
      </c>
      <c r="CA64" s="10"/>
      <c r="CB64" s="10"/>
      <c r="CC64" s="10"/>
    </row>
    <row r="65" spans="1:83">
      <c r="A65" s="1">
        <v>100000</v>
      </c>
      <c r="B65" s="1">
        <f t="shared" ref="B65:AG65" ca="1" si="135">A65*(1+ Gain*2*(RAND()-0.5))</f>
        <v>99756.771259505287</v>
      </c>
      <c r="C65" s="1">
        <f t="shared" ca="1" si="135"/>
        <v>81918.303206460754</v>
      </c>
      <c r="D65" s="1">
        <f t="shared" ca="1" si="135"/>
        <v>96115.708498907959</v>
      </c>
      <c r="E65" s="1">
        <f t="shared" ca="1" si="135"/>
        <v>90310.239196599723</v>
      </c>
      <c r="F65" s="1">
        <f t="shared" ca="1" si="135"/>
        <v>86826.833142520583</v>
      </c>
      <c r="G65" s="1">
        <f t="shared" ca="1" si="135"/>
        <v>102715.11891426417</v>
      </c>
      <c r="H65" s="1">
        <f t="shared" ca="1" si="135"/>
        <v>87899.786029322757</v>
      </c>
      <c r="I65" s="1">
        <f t="shared" ca="1" si="135"/>
        <v>79247.487712880466</v>
      </c>
      <c r="J65" s="1">
        <f t="shared" ca="1" si="135"/>
        <v>88224.94264741092</v>
      </c>
      <c r="K65" s="1">
        <f t="shared" ca="1" si="135"/>
        <v>95936.201876910243</v>
      </c>
      <c r="L65" s="1">
        <f t="shared" ca="1" si="135"/>
        <v>112412.0850992403</v>
      </c>
      <c r="M65" s="1">
        <f t="shared" ca="1" si="135"/>
        <v>135499.47908112555</v>
      </c>
      <c r="N65" s="1">
        <f t="shared" ca="1" si="135"/>
        <v>132480.83056857009</v>
      </c>
      <c r="O65" s="1">
        <f t="shared" ca="1" si="135"/>
        <v>106863.50780687576</v>
      </c>
      <c r="P65" s="1">
        <f t="shared" ca="1" si="135"/>
        <v>120579.91877888491</v>
      </c>
      <c r="Q65" s="1">
        <f t="shared" ca="1" si="135"/>
        <v>132154.12397484932</v>
      </c>
      <c r="R65" s="1">
        <f t="shared" ca="1" si="135"/>
        <v>122681.09684507524</v>
      </c>
      <c r="S65" s="1">
        <f t="shared" ca="1" si="135"/>
        <v>114070.59598534388</v>
      </c>
      <c r="T65" s="1">
        <f t="shared" ca="1" si="135"/>
        <v>93731.473601027275</v>
      </c>
      <c r="U65" s="1">
        <f t="shared" ca="1" si="135"/>
        <v>86198.918986186021</v>
      </c>
      <c r="V65" s="1">
        <f t="shared" ca="1" si="135"/>
        <v>76693.302663676499</v>
      </c>
      <c r="W65" s="1">
        <f t="shared" ca="1" si="135"/>
        <v>73374.522745638853</v>
      </c>
      <c r="X65" s="1">
        <f t="shared" ca="1" si="135"/>
        <v>57725.300756513832</v>
      </c>
      <c r="Y65" s="1">
        <f t="shared" ca="1" si="135"/>
        <v>51880.344545444997</v>
      </c>
      <c r="Z65" s="1">
        <f t="shared" ca="1" si="135"/>
        <v>52588.018714676327</v>
      </c>
      <c r="AA65" s="1">
        <f t="shared" ca="1" si="135"/>
        <v>53255.885210803252</v>
      </c>
      <c r="AB65" s="1">
        <f t="shared" ca="1" si="135"/>
        <v>49827.212892177115</v>
      </c>
      <c r="AC65" s="1">
        <f t="shared" ca="1" si="135"/>
        <v>41547.301280653875</v>
      </c>
      <c r="AD65" s="1">
        <f t="shared" ca="1" si="135"/>
        <v>39262.439277748388</v>
      </c>
      <c r="AE65" s="1">
        <f t="shared" ca="1" si="135"/>
        <v>31806.600582123487</v>
      </c>
      <c r="AF65" s="1">
        <f t="shared" ca="1" si="135"/>
        <v>24831.313982801763</v>
      </c>
      <c r="AG65" s="1">
        <f t="shared" ca="1" si="135"/>
        <v>26970.376309222032</v>
      </c>
      <c r="AH65" s="1">
        <f t="shared" ref="AH65:AZ65" ca="1" si="136">AG65*(1+ Gain*2*(RAND()-0.5))</f>
        <v>28882.476785663603</v>
      </c>
      <c r="AI65" s="1">
        <f t="shared" ca="1" si="136"/>
        <v>27964.605147455648</v>
      </c>
      <c r="AJ65" s="1">
        <f t="shared" ca="1" si="136"/>
        <v>26817.305643736287</v>
      </c>
      <c r="AK65" s="1">
        <f t="shared" ca="1" si="136"/>
        <v>28910.625897418438</v>
      </c>
      <c r="AL65" s="1">
        <f t="shared" ca="1" si="136"/>
        <v>25741.270868620453</v>
      </c>
      <c r="AM65" s="1">
        <f t="shared" ca="1" si="136"/>
        <v>21646.657275960293</v>
      </c>
      <c r="AN65" s="1">
        <f t="shared" ca="1" si="136"/>
        <v>17739.912484797671</v>
      </c>
      <c r="AO65" s="1">
        <f t="shared" ca="1" si="136"/>
        <v>19644.391338742684</v>
      </c>
      <c r="AP65" s="1">
        <f t="shared" ca="1" si="136"/>
        <v>18412.03230745094</v>
      </c>
      <c r="AQ65" s="1">
        <f t="shared" ca="1" si="136"/>
        <v>20962.998763172949</v>
      </c>
      <c r="AR65" s="1">
        <f t="shared" ca="1" si="136"/>
        <v>19082.839735241232</v>
      </c>
      <c r="AS65" s="1">
        <f t="shared" ca="1" si="136"/>
        <v>20730.141686348827</v>
      </c>
      <c r="AT65" s="1">
        <f t="shared" ca="1" si="136"/>
        <v>16317.586346223292</v>
      </c>
      <c r="AU65" s="1">
        <f t="shared" ca="1" si="136"/>
        <v>16134.703369589155</v>
      </c>
      <c r="AV65" s="1">
        <f t="shared" ca="1" si="136"/>
        <v>12851.406069001227</v>
      </c>
      <c r="AW65" s="1">
        <f t="shared" ca="1" si="136"/>
        <v>11117.015111513787</v>
      </c>
      <c r="AX65" s="1">
        <f t="shared" ca="1" si="136"/>
        <v>11838.415540494332</v>
      </c>
      <c r="AY65" s="1">
        <f t="shared" ca="1" si="136"/>
        <v>9308.5845949673912</v>
      </c>
      <c r="AZ65" s="1">
        <f t="shared" ca="1" si="136"/>
        <v>11113.024002388231</v>
      </c>
      <c r="BC65" s="1">
        <f t="shared" si="20"/>
        <v>600000</v>
      </c>
      <c r="BE65" s="5">
        <v>640000</v>
      </c>
      <c r="BF65" s="6">
        <v>0</v>
      </c>
      <c r="BG65">
        <f t="shared" si="8"/>
        <v>997</v>
      </c>
      <c r="BH65">
        <f t="shared" si="9"/>
        <v>102750000</v>
      </c>
      <c r="BI65">
        <f t="shared" si="4"/>
        <v>1</v>
      </c>
      <c r="BJ65">
        <f t="shared" si="5"/>
        <v>1</v>
      </c>
      <c r="BK65">
        <f t="shared" si="11"/>
        <v>0.39305444313475701</v>
      </c>
      <c r="BP65" s="5"/>
      <c r="BQ65" s="6"/>
      <c r="BR65" s="5"/>
      <c r="BS65" s="6"/>
      <c r="BU65" s="1">
        <f t="shared" si="79"/>
        <v>11.444091796875</v>
      </c>
      <c r="BW65" s="1">
        <f t="shared" si="80"/>
        <v>3526307.5213472093</v>
      </c>
      <c r="BX65" s="1">
        <f t="shared" si="10"/>
        <v>63</v>
      </c>
      <c r="BY65" s="1" t="s">
        <v>87</v>
      </c>
      <c r="CA65" s="10"/>
      <c r="CB65" s="10"/>
      <c r="CC65" s="10"/>
    </row>
    <row r="66" spans="1:83">
      <c r="A66" s="1">
        <v>100000</v>
      </c>
      <c r="B66" s="1">
        <f t="shared" ref="B66:AG66" ca="1" si="137">A66*(1+ Gain*2*(RAND()-0.5))</f>
        <v>80101.168684414384</v>
      </c>
      <c r="C66" s="1">
        <f t="shared" ca="1" si="137"/>
        <v>72031.545325243074</v>
      </c>
      <c r="D66" s="1">
        <f t="shared" ca="1" si="137"/>
        <v>75083.592070510975</v>
      </c>
      <c r="E66" s="1">
        <f t="shared" ca="1" si="137"/>
        <v>69556.978900447997</v>
      </c>
      <c r="F66" s="1">
        <f t="shared" ca="1" si="137"/>
        <v>77049.758974176264</v>
      </c>
      <c r="G66" s="1">
        <f t="shared" ca="1" si="137"/>
        <v>64789.106439215735</v>
      </c>
      <c r="H66" s="1">
        <f t="shared" ca="1" si="137"/>
        <v>63957.952816076453</v>
      </c>
      <c r="I66" s="1">
        <f t="shared" ca="1" si="137"/>
        <v>55280.163371404371</v>
      </c>
      <c r="J66" s="1">
        <f t="shared" ca="1" si="137"/>
        <v>64395.054051170599</v>
      </c>
      <c r="K66" s="1">
        <f t="shared" ca="1" si="137"/>
        <v>55230.659746679266</v>
      </c>
      <c r="L66" s="1">
        <f t="shared" ca="1" si="137"/>
        <v>58560.635904319221</v>
      </c>
      <c r="M66" s="1">
        <f t="shared" ca="1" si="137"/>
        <v>68830.768457595274</v>
      </c>
      <c r="N66" s="1">
        <f t="shared" ca="1" si="137"/>
        <v>81896.686936192375</v>
      </c>
      <c r="O66" s="1">
        <f t="shared" ca="1" si="137"/>
        <v>93389.40240267152</v>
      </c>
      <c r="P66" s="1">
        <f t="shared" ca="1" si="137"/>
        <v>105153.61633731495</v>
      </c>
      <c r="Q66" s="1">
        <f t="shared" ca="1" si="137"/>
        <v>120731.17025955539</v>
      </c>
      <c r="R66" s="1">
        <f t="shared" ca="1" si="137"/>
        <v>108661.2635395968</v>
      </c>
      <c r="S66" s="1">
        <f t="shared" ca="1" si="137"/>
        <v>127652.2609520301</v>
      </c>
      <c r="T66" s="1">
        <f t="shared" ca="1" si="137"/>
        <v>104060.92780901931</v>
      </c>
      <c r="U66" s="1">
        <f t="shared" ca="1" si="137"/>
        <v>95115.718213025611</v>
      </c>
      <c r="V66" s="1">
        <f t="shared" ca="1" si="137"/>
        <v>108655.00265838426</v>
      </c>
      <c r="W66" s="1">
        <f t="shared" ca="1" si="137"/>
        <v>121910.53316668763</v>
      </c>
      <c r="X66" s="1">
        <f t="shared" ca="1" si="137"/>
        <v>99348.865671409192</v>
      </c>
      <c r="Y66" s="1">
        <f t="shared" ca="1" si="137"/>
        <v>90786.561769727239</v>
      </c>
      <c r="Z66" s="1">
        <f t="shared" ca="1" si="137"/>
        <v>98191.623337266647</v>
      </c>
      <c r="AA66" s="1">
        <f t="shared" ca="1" si="137"/>
        <v>77213.557623526227</v>
      </c>
      <c r="AB66" s="1">
        <f t="shared" ca="1" si="137"/>
        <v>66046.192886361023</v>
      </c>
      <c r="AC66" s="1">
        <f t="shared" ca="1" si="137"/>
        <v>56337.024506313152</v>
      </c>
      <c r="AD66" s="1">
        <f t="shared" ca="1" si="137"/>
        <v>68175.96226662265</v>
      </c>
      <c r="AE66" s="1">
        <f t="shared" ca="1" si="137"/>
        <v>70682.387897498018</v>
      </c>
      <c r="AF66" s="1">
        <f t="shared" ca="1" si="137"/>
        <v>83365.053169329622</v>
      </c>
      <c r="AG66" s="1">
        <f t="shared" ca="1" si="137"/>
        <v>74326.724885525589</v>
      </c>
      <c r="AH66" s="1">
        <f t="shared" ref="AH66:AZ66" ca="1" si="138">AG66*(1+ Gain*2*(RAND()-0.5))</f>
        <v>70919.277013907398</v>
      </c>
      <c r="AI66" s="1">
        <f t="shared" ca="1" si="138"/>
        <v>60032.144198539019</v>
      </c>
      <c r="AJ66" s="1">
        <f t="shared" ca="1" si="138"/>
        <v>52332.836540597462</v>
      </c>
      <c r="AK66" s="1">
        <f t="shared" ca="1" si="138"/>
        <v>55834.069100450164</v>
      </c>
      <c r="AL66" s="1">
        <f t="shared" ca="1" si="138"/>
        <v>43943.256524217337</v>
      </c>
      <c r="AM66" s="1">
        <f t="shared" ca="1" si="138"/>
        <v>34542.108367381028</v>
      </c>
      <c r="AN66" s="1">
        <f t="shared" ca="1" si="138"/>
        <v>31271.380264349104</v>
      </c>
      <c r="AO66" s="1">
        <f t="shared" ca="1" si="138"/>
        <v>24617.027801109027</v>
      </c>
      <c r="AP66" s="1">
        <f t="shared" ca="1" si="138"/>
        <v>23793.902592976629</v>
      </c>
      <c r="AQ66" s="1">
        <f t="shared" ca="1" si="138"/>
        <v>22883.509839641993</v>
      </c>
      <c r="AR66" s="1">
        <f t="shared" ca="1" si="138"/>
        <v>26197.684409206551</v>
      </c>
      <c r="AS66" s="1">
        <f t="shared" ca="1" si="138"/>
        <v>22452.350259128576</v>
      </c>
      <c r="AT66" s="1">
        <f t="shared" ca="1" si="138"/>
        <v>22384.319732606757</v>
      </c>
      <c r="AU66" s="1">
        <f t="shared" ca="1" si="138"/>
        <v>20735.837239205088</v>
      </c>
      <c r="AV66" s="1">
        <f t="shared" ca="1" si="138"/>
        <v>24370.251744711451</v>
      </c>
      <c r="AW66" s="1">
        <f t="shared" ca="1" si="138"/>
        <v>21452.01959748978</v>
      </c>
      <c r="AX66" s="1">
        <f t="shared" ca="1" si="138"/>
        <v>18012.651656213617</v>
      </c>
      <c r="AY66" s="1">
        <f t="shared" ca="1" si="138"/>
        <v>16571.675797661755</v>
      </c>
      <c r="AZ66" s="1">
        <f t="shared" ca="1" si="138"/>
        <v>18252.268280438366</v>
      </c>
      <c r="BC66" s="1">
        <f t="shared" si="20"/>
        <v>610000</v>
      </c>
      <c r="BE66" s="5">
        <v>650000</v>
      </c>
      <c r="BF66" s="6">
        <v>0</v>
      </c>
      <c r="BG66">
        <f t="shared" si="8"/>
        <v>997</v>
      </c>
      <c r="BH66">
        <f t="shared" si="9"/>
        <v>102750000</v>
      </c>
      <c r="BI66">
        <f t="shared" ref="BI66:BI129" si="139">BG66/POP</f>
        <v>1</v>
      </c>
      <c r="BJ66">
        <f t="shared" ref="BJ66:BJ129" si="140">BH66/TOT</f>
        <v>1</v>
      </c>
      <c r="BK66">
        <f t="shared" si="11"/>
        <v>0.39305444313475701</v>
      </c>
      <c r="BP66" s="5"/>
      <c r="BQ66" s="6"/>
      <c r="BR66" s="5"/>
      <c r="BS66" s="6"/>
      <c r="BU66" s="1">
        <f t="shared" si="79"/>
        <v>10.923987255348203</v>
      </c>
      <c r="BW66" s="1">
        <f t="shared" si="80"/>
        <v>3322614.0573194358</v>
      </c>
      <c r="BX66" s="1">
        <f t="shared" si="10"/>
        <v>64</v>
      </c>
      <c r="BY66" s="1" t="s">
        <v>88</v>
      </c>
      <c r="CA66" s="10"/>
      <c r="CB66" s="10"/>
      <c r="CC66" s="10"/>
    </row>
    <row r="67" spans="1:83">
      <c r="A67" s="1">
        <v>100000</v>
      </c>
      <c r="B67" s="1">
        <f t="shared" ref="B67:AG67" ca="1" si="141">A67*(1+ Gain*2*(RAND()-0.5))</f>
        <v>121254.28775138354</v>
      </c>
      <c r="C67" s="1">
        <f t="shared" ca="1" si="141"/>
        <v>105270.56787255792</v>
      </c>
      <c r="D67" s="1">
        <f t="shared" ca="1" si="141"/>
        <v>111864.10913331914</v>
      </c>
      <c r="E67" s="1">
        <f t="shared" ca="1" si="141"/>
        <v>98077.387846364581</v>
      </c>
      <c r="F67" s="1">
        <f t="shared" ca="1" si="141"/>
        <v>87733.506842192714</v>
      </c>
      <c r="G67" s="1">
        <f t="shared" ca="1" si="141"/>
        <v>100025.29750516622</v>
      </c>
      <c r="H67" s="1">
        <f t="shared" ca="1" si="141"/>
        <v>102566.01292894581</v>
      </c>
      <c r="I67" s="1">
        <f t="shared" ca="1" si="141"/>
        <v>91889.385520021839</v>
      </c>
      <c r="J67" s="1">
        <f t="shared" ca="1" si="141"/>
        <v>109646.21812200524</v>
      </c>
      <c r="K67" s="1">
        <f t="shared" ca="1" si="141"/>
        <v>89689.259719983995</v>
      </c>
      <c r="L67" s="1">
        <f t="shared" ca="1" si="141"/>
        <v>74115.325297525866</v>
      </c>
      <c r="M67" s="1">
        <f t="shared" ca="1" si="141"/>
        <v>89468.866015323467</v>
      </c>
      <c r="N67" s="1">
        <f t="shared" ca="1" si="141"/>
        <v>100192.95379807011</v>
      </c>
      <c r="O67" s="1">
        <f t="shared" ca="1" si="141"/>
        <v>121801.54030556887</v>
      </c>
      <c r="P67" s="1">
        <f t="shared" ca="1" si="141"/>
        <v>103937.10258582997</v>
      </c>
      <c r="Q67" s="1">
        <f t="shared" ca="1" si="141"/>
        <v>112025.4651926463</v>
      </c>
      <c r="R67" s="1">
        <f t="shared" ca="1" si="141"/>
        <v>114636.69605302776</v>
      </c>
      <c r="S67" s="1">
        <f t="shared" ca="1" si="141"/>
        <v>91689.639646144889</v>
      </c>
      <c r="T67" s="1">
        <f t="shared" ca="1" si="141"/>
        <v>90277.137147763424</v>
      </c>
      <c r="U67" s="1">
        <f t="shared" ca="1" si="141"/>
        <v>87028.986319966614</v>
      </c>
      <c r="V67" s="1">
        <f t="shared" ca="1" si="141"/>
        <v>105179.69296337799</v>
      </c>
      <c r="W67" s="1">
        <f t="shared" ca="1" si="141"/>
        <v>89301.514853308705</v>
      </c>
      <c r="X67" s="1">
        <f t="shared" ca="1" si="141"/>
        <v>75325.52719065563</v>
      </c>
      <c r="Y67" s="1">
        <f t="shared" ca="1" si="141"/>
        <v>65818.876405753283</v>
      </c>
      <c r="Z67" s="1">
        <f t="shared" ca="1" si="141"/>
        <v>59225.060128548204</v>
      </c>
      <c r="AA67" s="1">
        <f t="shared" ca="1" si="141"/>
        <v>56019.062916774841</v>
      </c>
      <c r="AB67" s="1">
        <f t="shared" ca="1" si="141"/>
        <v>51910.377400582234</v>
      </c>
      <c r="AC67" s="1">
        <f t="shared" ca="1" si="141"/>
        <v>44965.167493506196</v>
      </c>
      <c r="AD67" s="1">
        <f t="shared" ca="1" si="141"/>
        <v>42152.932759899479</v>
      </c>
      <c r="AE67" s="1">
        <f t="shared" ca="1" si="141"/>
        <v>34741.586159528008</v>
      </c>
      <c r="AF67" s="1">
        <f t="shared" ca="1" si="141"/>
        <v>31730.035962509686</v>
      </c>
      <c r="AG67" s="1">
        <f t="shared" ca="1" si="141"/>
        <v>38255.574912453922</v>
      </c>
      <c r="AH67" s="1">
        <f t="shared" ref="AH67:AZ67" ca="1" si="142">AG67*(1+ Gain*2*(RAND()-0.5))</f>
        <v>44022.186075672747</v>
      </c>
      <c r="AI67" s="1">
        <f t="shared" ca="1" si="142"/>
        <v>42432.137821405093</v>
      </c>
      <c r="AJ67" s="1">
        <f t="shared" ca="1" si="142"/>
        <v>51138.344353076609</v>
      </c>
      <c r="AK67" s="1">
        <f t="shared" ca="1" si="142"/>
        <v>40219.731689129279</v>
      </c>
      <c r="AL67" s="1">
        <f t="shared" ca="1" si="142"/>
        <v>41069.147700606525</v>
      </c>
      <c r="AM67" s="1">
        <f t="shared" ca="1" si="142"/>
        <v>46456.526346608276</v>
      </c>
      <c r="AN67" s="1">
        <f t="shared" ca="1" si="142"/>
        <v>49863.178578831226</v>
      </c>
      <c r="AO67" s="1">
        <f t="shared" ca="1" si="142"/>
        <v>55216.916709386496</v>
      </c>
      <c r="AP67" s="1">
        <f t="shared" ca="1" si="142"/>
        <v>43809.970100329752</v>
      </c>
      <c r="AQ67" s="1">
        <f t="shared" ca="1" si="142"/>
        <v>50874.726523631405</v>
      </c>
      <c r="AR67" s="1">
        <f t="shared" ca="1" si="142"/>
        <v>47792.442767695044</v>
      </c>
      <c r="AS67" s="1">
        <f t="shared" ca="1" si="142"/>
        <v>38580.853339699068</v>
      </c>
      <c r="AT67" s="1">
        <f t="shared" ca="1" si="142"/>
        <v>46494.890510905323</v>
      </c>
      <c r="AU67" s="1">
        <f t="shared" ca="1" si="142"/>
        <v>40104.615042037454</v>
      </c>
      <c r="AV67" s="1">
        <f t="shared" ca="1" si="142"/>
        <v>34715.829109603823</v>
      </c>
      <c r="AW67" s="1">
        <f t="shared" ca="1" si="142"/>
        <v>29616.964886668065</v>
      </c>
      <c r="AX67" s="1">
        <f t="shared" ca="1" si="142"/>
        <v>34427.875416905721</v>
      </c>
      <c r="AY67" s="1">
        <f t="shared" ca="1" si="142"/>
        <v>39170.794331498189</v>
      </c>
      <c r="AZ67" s="1">
        <f t="shared" ca="1" si="142"/>
        <v>37157.804884328347</v>
      </c>
      <c r="BC67" s="1">
        <f t="shared" si="20"/>
        <v>620000</v>
      </c>
      <c r="BE67" s="5">
        <v>660000</v>
      </c>
      <c r="BF67" s="6">
        <v>0</v>
      </c>
      <c r="BG67">
        <f t="shared" si="8"/>
        <v>997</v>
      </c>
      <c r="BH67">
        <f t="shared" si="9"/>
        <v>102750000</v>
      </c>
      <c r="BI67">
        <f t="shared" si="139"/>
        <v>1</v>
      </c>
      <c r="BJ67">
        <f t="shared" si="140"/>
        <v>1</v>
      </c>
      <c r="BK67">
        <f t="shared" si="11"/>
        <v>0.39305444313475701</v>
      </c>
      <c r="BP67" s="5"/>
      <c r="BQ67" s="6"/>
      <c r="BR67" s="5"/>
      <c r="BS67" s="6"/>
      <c r="BU67" s="1">
        <f t="shared" si="79"/>
        <v>10.434927790299691</v>
      </c>
      <c r="BW67" s="1">
        <f t="shared" si="80"/>
        <v>3133532.0168582378</v>
      </c>
      <c r="BX67" s="1">
        <f t="shared" si="10"/>
        <v>65</v>
      </c>
      <c r="BY67" s="1" t="s">
        <v>89</v>
      </c>
      <c r="BZ67" s="10">
        <v>0.46200000000000002</v>
      </c>
      <c r="CA67" s="10">
        <v>0.252</v>
      </c>
      <c r="CB67" s="10">
        <v>0.46200000000000002</v>
      </c>
      <c r="CC67" s="10">
        <v>0.47499999999999998</v>
      </c>
    </row>
    <row r="68" spans="1:83">
      <c r="A68" s="1">
        <v>100000</v>
      </c>
      <c r="B68" s="1">
        <f t="shared" ref="B68:AG68" ca="1" si="143">A68*(1+ Gain*2*(RAND()-0.5))</f>
        <v>83613.424625728454</v>
      </c>
      <c r="C68" s="1">
        <f t="shared" ca="1" si="143"/>
        <v>92776.471946836216</v>
      </c>
      <c r="D68" s="1">
        <f t="shared" ca="1" si="143"/>
        <v>94105.34416093248</v>
      </c>
      <c r="E68" s="1">
        <f t="shared" ca="1" si="143"/>
        <v>77928.845305297669</v>
      </c>
      <c r="F68" s="1">
        <f t="shared" ca="1" si="143"/>
        <v>94964.17143394197</v>
      </c>
      <c r="G68" s="1">
        <f t="shared" ca="1" si="143"/>
        <v>75753.710968999498</v>
      </c>
      <c r="H68" s="1">
        <f t="shared" ca="1" si="143"/>
        <v>76027.883466051499</v>
      </c>
      <c r="I68" s="1">
        <f t="shared" ca="1" si="143"/>
        <v>89744.649744128925</v>
      </c>
      <c r="J68" s="1">
        <f t="shared" ca="1" si="143"/>
        <v>74918.377111169379</v>
      </c>
      <c r="K68" s="1">
        <f t="shared" ca="1" si="143"/>
        <v>68086.598685175792</v>
      </c>
      <c r="L68" s="1">
        <f t="shared" ca="1" si="143"/>
        <v>61083.102674989197</v>
      </c>
      <c r="M68" s="1">
        <f t="shared" ca="1" si="143"/>
        <v>63866.761343515805</v>
      </c>
      <c r="N68" s="1">
        <f t="shared" ca="1" si="143"/>
        <v>73926.725758078042</v>
      </c>
      <c r="O68" s="1">
        <f t="shared" ca="1" si="143"/>
        <v>78039.230690845419</v>
      </c>
      <c r="P68" s="1">
        <f t="shared" ca="1" si="143"/>
        <v>70255.644432983376</v>
      </c>
      <c r="Q68" s="1">
        <f t="shared" ca="1" si="143"/>
        <v>55986.334051647143</v>
      </c>
      <c r="R68" s="1">
        <f t="shared" ca="1" si="143"/>
        <v>54794.257890916429</v>
      </c>
      <c r="S68" s="1">
        <f t="shared" ca="1" si="143"/>
        <v>57035.377474042565</v>
      </c>
      <c r="T68" s="1">
        <f t="shared" ca="1" si="143"/>
        <v>48374.684322653477</v>
      </c>
      <c r="U68" s="1">
        <f t="shared" ca="1" si="143"/>
        <v>45726.583840128857</v>
      </c>
      <c r="V68" s="1">
        <f t="shared" ca="1" si="143"/>
        <v>53457.179985411683</v>
      </c>
      <c r="W68" s="1">
        <f t="shared" ca="1" si="143"/>
        <v>50161.71656809868</v>
      </c>
      <c r="X68" s="1">
        <f t="shared" ca="1" si="143"/>
        <v>45391.793383182361</v>
      </c>
      <c r="Y68" s="1">
        <f t="shared" ca="1" si="143"/>
        <v>46013.364302513386</v>
      </c>
      <c r="Z68" s="1">
        <f t="shared" ca="1" si="143"/>
        <v>51325.208005363733</v>
      </c>
      <c r="AA68" s="1">
        <f t="shared" ca="1" si="143"/>
        <v>52234.920060044547</v>
      </c>
      <c r="AB68" s="1">
        <f t="shared" ca="1" si="143"/>
        <v>60718.578821570467</v>
      </c>
      <c r="AC68" s="1">
        <f t="shared" ca="1" si="143"/>
        <v>61569.542157711025</v>
      </c>
      <c r="AD68" s="1">
        <f t="shared" ca="1" si="143"/>
        <v>60693.714928673937</v>
      </c>
      <c r="AE68" s="1">
        <f t="shared" ca="1" si="143"/>
        <v>57559.393526544758</v>
      </c>
      <c r="AF68" s="1">
        <f t="shared" ca="1" si="143"/>
        <v>60924.057745471997</v>
      </c>
      <c r="AG68" s="1">
        <f t="shared" ca="1" si="143"/>
        <v>67914.200492505799</v>
      </c>
      <c r="AH68" s="1">
        <f t="shared" ref="AH68:AZ68" ca="1" si="144">AG68*(1+ Gain*2*(RAND()-0.5))</f>
        <v>58668.562450251055</v>
      </c>
      <c r="AI68" s="1">
        <f t="shared" ca="1" si="144"/>
        <v>49111.86666522397</v>
      </c>
      <c r="AJ68" s="1">
        <f t="shared" ca="1" si="144"/>
        <v>57083.876583115882</v>
      </c>
      <c r="AK68" s="1">
        <f t="shared" ca="1" si="144"/>
        <v>62237.352497053289</v>
      </c>
      <c r="AL68" s="1">
        <f t="shared" ca="1" si="144"/>
        <v>49470.047591404968</v>
      </c>
      <c r="AM68" s="1">
        <f t="shared" ca="1" si="144"/>
        <v>47856.692487011205</v>
      </c>
      <c r="AN68" s="1">
        <f t="shared" ca="1" si="144"/>
        <v>39961.29020244097</v>
      </c>
      <c r="AO68" s="1">
        <f t="shared" ca="1" si="144"/>
        <v>32439.932263237661</v>
      </c>
      <c r="AP68" s="1">
        <f t="shared" ca="1" si="144"/>
        <v>28139.173917665998</v>
      </c>
      <c r="AQ68" s="1">
        <f t="shared" ca="1" si="144"/>
        <v>24741.241479756911</v>
      </c>
      <c r="AR68" s="1">
        <f t="shared" ca="1" si="144"/>
        <v>25832.205929642922</v>
      </c>
      <c r="AS68" s="1">
        <f t="shared" ca="1" si="144"/>
        <v>30689.752965655847</v>
      </c>
      <c r="AT68" s="1">
        <f t="shared" ca="1" si="144"/>
        <v>28213.278323575083</v>
      </c>
      <c r="AU68" s="1">
        <f t="shared" ca="1" si="144"/>
        <v>29832.394477288199</v>
      </c>
      <c r="AV68" s="1">
        <f t="shared" ca="1" si="144"/>
        <v>29448.246009314138</v>
      </c>
      <c r="AW68" s="1">
        <f t="shared" ca="1" si="144"/>
        <v>33872.064249177667</v>
      </c>
      <c r="AX68" s="1">
        <f t="shared" ca="1" si="144"/>
        <v>39822.252335443889</v>
      </c>
      <c r="AY68" s="1">
        <f t="shared" ca="1" si="144"/>
        <v>44968.549342714832</v>
      </c>
      <c r="AZ68" s="1">
        <f t="shared" ca="1" si="144"/>
        <v>37451.745959361666</v>
      </c>
      <c r="BC68" s="1">
        <f t="shared" si="20"/>
        <v>630000</v>
      </c>
      <c r="BE68" s="5">
        <v>670000</v>
      </c>
      <c r="BF68" s="6">
        <v>0</v>
      </c>
      <c r="BG68">
        <f t="shared" ref="BG68:BG131" si="145">BG67+BF69</f>
        <v>997</v>
      </c>
      <c r="BH68">
        <f t="shared" ref="BH68:BH131" si="146">BH67 +BE69*BF69</f>
        <v>102750000</v>
      </c>
      <c r="BI68">
        <f t="shared" si="139"/>
        <v>1</v>
      </c>
      <c r="BJ68">
        <f t="shared" si="140"/>
        <v>1</v>
      </c>
      <c r="BK68">
        <f t="shared" si="11"/>
        <v>0.39305444313475701</v>
      </c>
      <c r="BP68" s="5"/>
      <c r="BQ68" s="6"/>
      <c r="BR68" s="5"/>
      <c r="BS68" s="6"/>
      <c r="BU68" s="1">
        <f t="shared" si="79"/>
        <v>9.9746311880118235</v>
      </c>
      <c r="BW68" s="1">
        <f t="shared" si="80"/>
        <v>2957815.1721923272</v>
      </c>
      <c r="BX68" s="1">
        <f t="shared" ref="BX68:BX131" si="147">BX67+1</f>
        <v>66</v>
      </c>
      <c r="BY68" s="1" t="s">
        <v>90</v>
      </c>
      <c r="CA68" s="10"/>
      <c r="CB68" s="10"/>
      <c r="CC68" s="10"/>
    </row>
    <row r="69" spans="1:83">
      <c r="A69" s="1">
        <v>100000</v>
      </c>
      <c r="B69" s="1">
        <f t="shared" ref="B69:AG69" ca="1" si="148">A69*(1+ Gain*2*(RAND()-0.5))</f>
        <v>116829.38868673079</v>
      </c>
      <c r="C69" s="1">
        <f t="shared" ca="1" si="148"/>
        <v>116061.63175386818</v>
      </c>
      <c r="D69" s="1">
        <f t="shared" ca="1" si="148"/>
        <v>119756.69568024015</v>
      </c>
      <c r="E69" s="1">
        <f t="shared" ca="1" si="148"/>
        <v>112773.91185005267</v>
      </c>
      <c r="F69" s="1">
        <f t="shared" ca="1" si="148"/>
        <v>119793.81151692757</v>
      </c>
      <c r="G69" s="1">
        <f t="shared" ca="1" si="148"/>
        <v>114081.96879431339</v>
      </c>
      <c r="H69" s="1">
        <f t="shared" ca="1" si="148"/>
        <v>130499.91258468265</v>
      </c>
      <c r="I69" s="1">
        <f t="shared" ca="1" si="148"/>
        <v>144041.15270670387</v>
      </c>
      <c r="J69" s="1">
        <f t="shared" ca="1" si="148"/>
        <v>161023.53591982854</v>
      </c>
      <c r="K69" s="1">
        <f t="shared" ca="1" si="148"/>
        <v>162796.71315769857</v>
      </c>
      <c r="L69" s="1">
        <f t="shared" ca="1" si="148"/>
        <v>158877.92787642052</v>
      </c>
      <c r="M69" s="1">
        <f t="shared" ca="1" si="148"/>
        <v>164550.22885741864</v>
      </c>
      <c r="N69" s="1">
        <f t="shared" ca="1" si="148"/>
        <v>148555.74000746681</v>
      </c>
      <c r="O69" s="1">
        <f t="shared" ca="1" si="148"/>
        <v>123034.99011911167</v>
      </c>
      <c r="P69" s="1">
        <f t="shared" ca="1" si="148"/>
        <v>130459.65743959624</v>
      </c>
      <c r="Q69" s="1">
        <f t="shared" ca="1" si="148"/>
        <v>111599.83149959399</v>
      </c>
      <c r="R69" s="1">
        <f t="shared" ca="1" si="148"/>
        <v>92447.569611672501</v>
      </c>
      <c r="S69" s="1">
        <f t="shared" ca="1" si="148"/>
        <v>112755.90732749386</v>
      </c>
      <c r="T69" s="1">
        <f t="shared" ca="1" si="148"/>
        <v>129669.80815795771</v>
      </c>
      <c r="U69" s="1">
        <f t="shared" ca="1" si="148"/>
        <v>127180.13204830853</v>
      </c>
      <c r="V69" s="1">
        <f t="shared" ca="1" si="148"/>
        <v>148258.71631726326</v>
      </c>
      <c r="W69" s="1">
        <f t="shared" ca="1" si="148"/>
        <v>145146.62677760015</v>
      </c>
      <c r="X69" s="1">
        <f t="shared" ca="1" si="148"/>
        <v>129728.38155946406</v>
      </c>
      <c r="Y69" s="1">
        <f t="shared" ca="1" si="148"/>
        <v>149379.64327815018</v>
      </c>
      <c r="Z69" s="1">
        <f t="shared" ca="1" si="148"/>
        <v>147943.23443948789</v>
      </c>
      <c r="AA69" s="1">
        <f t="shared" ca="1" si="148"/>
        <v>121776.0663114409</v>
      </c>
      <c r="AB69" s="1">
        <f t="shared" ca="1" si="148"/>
        <v>110665.70081054348</v>
      </c>
      <c r="AC69" s="1">
        <f t="shared" ca="1" si="148"/>
        <v>102915.9187872652</v>
      </c>
      <c r="AD69" s="1">
        <f t="shared" ca="1" si="148"/>
        <v>105588.39550289439</v>
      </c>
      <c r="AE69" s="1">
        <f t="shared" ca="1" si="148"/>
        <v>110640.48529688892</v>
      </c>
      <c r="AF69" s="1">
        <f t="shared" ca="1" si="148"/>
        <v>87184.275577414985</v>
      </c>
      <c r="AG69" s="1">
        <f t="shared" ca="1" si="148"/>
        <v>98275.90614714929</v>
      </c>
      <c r="AH69" s="1">
        <f t="shared" ref="AH69:AZ69" ca="1" si="149">AG69*(1+ Gain*2*(RAND()-0.5))</f>
        <v>108222.63562519405</v>
      </c>
      <c r="AI69" s="1">
        <f t="shared" ca="1" si="149"/>
        <v>113589.50741847571</v>
      </c>
      <c r="AJ69" s="1">
        <f t="shared" ca="1" si="149"/>
        <v>92970.738638343028</v>
      </c>
      <c r="AK69" s="1">
        <f t="shared" ca="1" si="149"/>
        <v>90321.304977245047</v>
      </c>
      <c r="AL69" s="1">
        <f t="shared" ca="1" si="149"/>
        <v>104834.98511649757</v>
      </c>
      <c r="AM69" s="1">
        <f t="shared" ca="1" si="149"/>
        <v>120022.0880154934</v>
      </c>
      <c r="AN69" s="1">
        <f t="shared" ca="1" si="149"/>
        <v>135951.2376803896</v>
      </c>
      <c r="AO69" s="1">
        <f t="shared" ca="1" si="149"/>
        <v>146728.63719938067</v>
      </c>
      <c r="AP69" s="1">
        <f t="shared" ca="1" si="149"/>
        <v>173404.50311243581</v>
      </c>
      <c r="AQ69" s="1">
        <f t="shared" ca="1" si="149"/>
        <v>144019.718313071</v>
      </c>
      <c r="AR69" s="1">
        <f t="shared" ca="1" si="149"/>
        <v>136840.78499756122</v>
      </c>
      <c r="AS69" s="1">
        <f t="shared" ca="1" si="149"/>
        <v>115678.4083901609</v>
      </c>
      <c r="AT69" s="1">
        <f t="shared" ca="1" si="149"/>
        <v>130461.29672242614</v>
      </c>
      <c r="AU69" s="1">
        <f t="shared" ca="1" si="149"/>
        <v>113604.47435120611</v>
      </c>
      <c r="AV69" s="1">
        <f t="shared" ca="1" si="149"/>
        <v>106777.8046463739</v>
      </c>
      <c r="AW69" s="1">
        <f t="shared" ca="1" si="149"/>
        <v>123163.28492753142</v>
      </c>
      <c r="AX69" s="1">
        <f t="shared" ca="1" si="149"/>
        <v>97196.455248996266</v>
      </c>
      <c r="AY69" s="1">
        <f t="shared" ca="1" si="149"/>
        <v>90848.694763332271</v>
      </c>
      <c r="AZ69" s="1">
        <f t="shared" ca="1" si="149"/>
        <v>101644.74114691766</v>
      </c>
      <c r="BC69" s="1">
        <f t="shared" si="20"/>
        <v>640000</v>
      </c>
      <c r="BE69" s="5">
        <v>680000</v>
      </c>
      <c r="BF69" s="6">
        <v>0</v>
      </c>
      <c r="BG69">
        <f t="shared" si="145"/>
        <v>997</v>
      </c>
      <c r="BH69">
        <f t="shared" si="146"/>
        <v>102750000</v>
      </c>
      <c r="BI69">
        <f t="shared" si="139"/>
        <v>1</v>
      </c>
      <c r="BJ69">
        <f t="shared" si="140"/>
        <v>1</v>
      </c>
      <c r="BK69">
        <f t="shared" ref="BK69:BK132" si="150">BK68+(BI69-BI68)*(BJ68+BJ69)/2</f>
        <v>0.39305444313475701</v>
      </c>
      <c r="BP69" s="5"/>
      <c r="BQ69" s="6"/>
      <c r="BR69" s="5"/>
      <c r="BS69" s="6"/>
      <c r="BU69" s="1">
        <f t="shared" ref="BU69:BU100" si="151">k*POWER(BE69,a)</f>
        <v>9.5410136372888257</v>
      </c>
      <c r="BW69" s="1">
        <f t="shared" ref="BW69:BW100" si="152">(α*Xm^α)/(BE69^(α+1))</f>
        <v>2794339.9972572243</v>
      </c>
      <c r="BX69" s="1">
        <f t="shared" si="147"/>
        <v>67</v>
      </c>
      <c r="BY69" s="1" t="s">
        <v>91</v>
      </c>
      <c r="CA69" s="10"/>
      <c r="CB69" s="10"/>
      <c r="CC69" s="10"/>
    </row>
    <row r="70" spans="1:83">
      <c r="A70" s="1">
        <v>100000</v>
      </c>
      <c r="B70" s="1">
        <f t="shared" ref="B70:AG70" ca="1" si="153">A70*(1+ Gain*2*(RAND()-0.5))</f>
        <v>92496.864020106601</v>
      </c>
      <c r="C70" s="1">
        <f t="shared" ca="1" si="153"/>
        <v>76744.079062900506</v>
      </c>
      <c r="D70" s="1">
        <f t="shared" ca="1" si="153"/>
        <v>65247.149680696697</v>
      </c>
      <c r="E70" s="1">
        <f t="shared" ca="1" si="153"/>
        <v>76618.426832088211</v>
      </c>
      <c r="F70" s="1">
        <f t="shared" ca="1" si="153"/>
        <v>80107.809292623249</v>
      </c>
      <c r="G70" s="1">
        <f t="shared" ca="1" si="153"/>
        <v>88781.416567769673</v>
      </c>
      <c r="H70" s="1">
        <f t="shared" ca="1" si="153"/>
        <v>89203.256701516249</v>
      </c>
      <c r="I70" s="1">
        <f t="shared" ca="1" si="153"/>
        <v>91411.353252833112</v>
      </c>
      <c r="J70" s="1">
        <f t="shared" ca="1" si="153"/>
        <v>103774.95470136956</v>
      </c>
      <c r="K70" s="1">
        <f t="shared" ca="1" si="153"/>
        <v>94063.038580818655</v>
      </c>
      <c r="L70" s="1">
        <f t="shared" ca="1" si="153"/>
        <v>77708.112261768954</v>
      </c>
      <c r="M70" s="1">
        <f t="shared" ca="1" si="153"/>
        <v>80879.402382146582</v>
      </c>
      <c r="N70" s="1">
        <f t="shared" ca="1" si="153"/>
        <v>64878.499820049481</v>
      </c>
      <c r="O70" s="1">
        <f t="shared" ca="1" si="153"/>
        <v>55296.955279389433</v>
      </c>
      <c r="P70" s="1">
        <f t="shared" ca="1" si="153"/>
        <v>46467.72883113673</v>
      </c>
      <c r="Q70" s="1">
        <f t="shared" ca="1" si="153"/>
        <v>50965.860945495391</v>
      </c>
      <c r="R70" s="1">
        <f t="shared" ca="1" si="153"/>
        <v>49015.837837354826</v>
      </c>
      <c r="S70" s="1">
        <f t="shared" ca="1" si="153"/>
        <v>43133.173879326801</v>
      </c>
      <c r="T70" s="1">
        <f t="shared" ca="1" si="153"/>
        <v>48908.5838558549</v>
      </c>
      <c r="U70" s="1">
        <f t="shared" ca="1" si="153"/>
        <v>49802.506197833383</v>
      </c>
      <c r="V70" s="1">
        <f t="shared" ca="1" si="153"/>
        <v>60652.583622425234</v>
      </c>
      <c r="W70" s="1">
        <f t="shared" ca="1" si="153"/>
        <v>55617.24438542554</v>
      </c>
      <c r="X70" s="1">
        <f t="shared" ca="1" si="153"/>
        <v>66578.22649963884</v>
      </c>
      <c r="Y70" s="1">
        <f t="shared" ca="1" si="153"/>
        <v>55340.440808894295</v>
      </c>
      <c r="Z70" s="1">
        <f t="shared" ca="1" si="153"/>
        <v>52486.032134111003</v>
      </c>
      <c r="AA70" s="1">
        <f t="shared" ca="1" si="153"/>
        <v>53654.672417119262</v>
      </c>
      <c r="AB70" s="1">
        <f t="shared" ca="1" si="153"/>
        <v>52955.029744908286</v>
      </c>
      <c r="AC70" s="1">
        <f t="shared" ca="1" si="153"/>
        <v>44290.375145741309</v>
      </c>
      <c r="AD70" s="1">
        <f t="shared" ca="1" si="153"/>
        <v>37765.88031477826</v>
      </c>
      <c r="AE70" s="1">
        <f t="shared" ca="1" si="153"/>
        <v>34649.408347230892</v>
      </c>
      <c r="AF70" s="1">
        <f t="shared" ca="1" si="153"/>
        <v>41774.653119338574</v>
      </c>
      <c r="AG70" s="1">
        <f t="shared" ca="1" si="153"/>
        <v>45774.096705504984</v>
      </c>
      <c r="AH70" s="1">
        <f t="shared" ref="AH70:AZ70" ca="1" si="154">AG70*(1+ Gain*2*(RAND()-0.5))</f>
        <v>55751.940640299741</v>
      </c>
      <c r="AI70" s="1">
        <f t="shared" ca="1" si="154"/>
        <v>66750.498264007605</v>
      </c>
      <c r="AJ70" s="1">
        <f t="shared" ca="1" si="154"/>
        <v>77109.846173667975</v>
      </c>
      <c r="AK70" s="1">
        <f t="shared" ca="1" si="154"/>
        <v>72148.71787299776</v>
      </c>
      <c r="AL70" s="1">
        <f t="shared" ca="1" si="154"/>
        <v>70168.857027335573</v>
      </c>
      <c r="AM70" s="1">
        <f t="shared" ca="1" si="154"/>
        <v>56650.01411756505</v>
      </c>
      <c r="AN70" s="1">
        <f t="shared" ca="1" si="154"/>
        <v>63786.402587391705</v>
      </c>
      <c r="AO70" s="1">
        <f t="shared" ca="1" si="154"/>
        <v>73305.694942967209</v>
      </c>
      <c r="AP70" s="1">
        <f t="shared" ca="1" si="154"/>
        <v>57753.716073771546</v>
      </c>
      <c r="AQ70" s="1">
        <f t="shared" ca="1" si="154"/>
        <v>56148.215514347976</v>
      </c>
      <c r="AR70" s="1">
        <f t="shared" ca="1" si="154"/>
        <v>61412.161506340199</v>
      </c>
      <c r="AS70" s="1">
        <f t="shared" ca="1" si="154"/>
        <v>58007.73716406669</v>
      </c>
      <c r="AT70" s="1">
        <f t="shared" ca="1" si="154"/>
        <v>48908.851930010525</v>
      </c>
      <c r="AU70" s="1">
        <f t="shared" ca="1" si="154"/>
        <v>45939.732045900928</v>
      </c>
      <c r="AV70" s="1">
        <f t="shared" ca="1" si="154"/>
        <v>36730.122545564693</v>
      </c>
      <c r="AW70" s="1">
        <f t="shared" ca="1" si="154"/>
        <v>40082.025079621999</v>
      </c>
      <c r="AX70" s="1">
        <f t="shared" ca="1" si="154"/>
        <v>35647.907639560399</v>
      </c>
      <c r="AY70" s="1">
        <f t="shared" ca="1" si="154"/>
        <v>35442.02716027425</v>
      </c>
      <c r="AZ70" s="1">
        <f t="shared" ca="1" si="154"/>
        <v>41412.600314815012</v>
      </c>
      <c r="BC70" s="1">
        <f t="shared" si="20"/>
        <v>650000</v>
      </c>
      <c r="BE70" s="5">
        <v>690000</v>
      </c>
      <c r="BF70" s="6">
        <v>0</v>
      </c>
      <c r="BG70">
        <f t="shared" si="145"/>
        <v>997</v>
      </c>
      <c r="BH70">
        <f t="shared" si="146"/>
        <v>102750000</v>
      </c>
      <c r="BI70">
        <f t="shared" si="139"/>
        <v>1</v>
      </c>
      <c r="BJ70">
        <f t="shared" si="140"/>
        <v>1</v>
      </c>
      <c r="BK70">
        <f t="shared" si="150"/>
        <v>0.39305444313475701</v>
      </c>
      <c r="BP70" s="5"/>
      <c r="BQ70" s="6"/>
      <c r="BR70" s="5"/>
      <c r="BS70" s="6"/>
      <c r="BU70" s="1">
        <f t="shared" si="151"/>
        <v>9.1321698948887242</v>
      </c>
      <c r="BW70" s="1">
        <f t="shared" si="152"/>
        <v>2642092.0170497722</v>
      </c>
      <c r="BX70" s="1">
        <f t="shared" si="147"/>
        <v>68</v>
      </c>
      <c r="BY70" s="1" t="s">
        <v>92</v>
      </c>
      <c r="CA70" s="10"/>
      <c r="CB70" s="10"/>
      <c r="CC70" s="10"/>
    </row>
    <row r="71" spans="1:83">
      <c r="A71" s="1">
        <v>100000</v>
      </c>
      <c r="B71" s="1">
        <f t="shared" ref="B71:AG71" ca="1" si="155">A71*(1+ Gain*2*(RAND()-0.5))</f>
        <v>92250.867855866542</v>
      </c>
      <c r="C71" s="1">
        <f t="shared" ca="1" si="155"/>
        <v>75655.758678618557</v>
      </c>
      <c r="D71" s="1">
        <f t="shared" ca="1" si="155"/>
        <v>60231.49706798789</v>
      </c>
      <c r="E71" s="1">
        <f t="shared" ca="1" si="155"/>
        <v>55619.675825804428</v>
      </c>
      <c r="F71" s="1">
        <f t="shared" ca="1" si="155"/>
        <v>61075.590692950085</v>
      </c>
      <c r="G71" s="1">
        <f t="shared" ca="1" si="155"/>
        <v>48427.170819615269</v>
      </c>
      <c r="H71" s="1">
        <f t="shared" ca="1" si="155"/>
        <v>46064.73244524355</v>
      </c>
      <c r="I71" s="1">
        <f t="shared" ca="1" si="155"/>
        <v>37112.538592018114</v>
      </c>
      <c r="J71" s="1">
        <f t="shared" ca="1" si="155"/>
        <v>34912.298954490107</v>
      </c>
      <c r="K71" s="1">
        <f t="shared" ca="1" si="155"/>
        <v>30252.331210161574</v>
      </c>
      <c r="L71" s="1">
        <f t="shared" ca="1" si="155"/>
        <v>35811.396033916884</v>
      </c>
      <c r="M71" s="1">
        <f t="shared" ca="1" si="155"/>
        <v>40151.168193336955</v>
      </c>
      <c r="N71" s="1">
        <f t="shared" ca="1" si="155"/>
        <v>39619.613563938459</v>
      </c>
      <c r="O71" s="1">
        <f t="shared" ca="1" si="155"/>
        <v>32102.709816917322</v>
      </c>
      <c r="P71" s="1">
        <f t="shared" ca="1" si="155"/>
        <v>36212.628783227759</v>
      </c>
      <c r="Q71" s="1">
        <f t="shared" ca="1" si="155"/>
        <v>37228.241985687047</v>
      </c>
      <c r="R71" s="1">
        <f t="shared" ca="1" si="155"/>
        <v>29536.15193184121</v>
      </c>
      <c r="S71" s="1">
        <f t="shared" ca="1" si="155"/>
        <v>31344.152273290016</v>
      </c>
      <c r="T71" s="1">
        <f t="shared" ca="1" si="155"/>
        <v>25173.840337812238</v>
      </c>
      <c r="U71" s="1">
        <f t="shared" ca="1" si="155"/>
        <v>25310.325572638267</v>
      </c>
      <c r="V71" s="1">
        <f t="shared" ca="1" si="155"/>
        <v>29973.933241633633</v>
      </c>
      <c r="W71" s="1">
        <f t="shared" ca="1" si="155"/>
        <v>35326.06902652562</v>
      </c>
      <c r="X71" s="1">
        <f t="shared" ca="1" si="155"/>
        <v>35322.44715858053</v>
      </c>
      <c r="Y71" s="1">
        <f t="shared" ca="1" si="155"/>
        <v>31759.388855803671</v>
      </c>
      <c r="Z71" s="1">
        <f t="shared" ca="1" si="155"/>
        <v>31677.747545345708</v>
      </c>
      <c r="AA71" s="1">
        <f t="shared" ca="1" si="155"/>
        <v>35677.259073116809</v>
      </c>
      <c r="AB71" s="1">
        <f t="shared" ca="1" si="155"/>
        <v>42496.077236007222</v>
      </c>
      <c r="AC71" s="1">
        <f t="shared" ca="1" si="155"/>
        <v>42752.193308388436</v>
      </c>
      <c r="AD71" s="1">
        <f t="shared" ca="1" si="155"/>
        <v>35442.24230285026</v>
      </c>
      <c r="AE71" s="1">
        <f t="shared" ca="1" si="155"/>
        <v>32009.384516640766</v>
      </c>
      <c r="AF71" s="1">
        <f t="shared" ca="1" si="155"/>
        <v>38219.341799608577</v>
      </c>
      <c r="AG71" s="1">
        <f t="shared" ca="1" si="155"/>
        <v>35695.556625523255</v>
      </c>
      <c r="AH71" s="1">
        <f t="shared" ref="AH71:AZ71" ca="1" si="156">AG71*(1+ Gain*2*(RAND()-0.5))</f>
        <v>33653.196852984533</v>
      </c>
      <c r="AI71" s="1">
        <f t="shared" ca="1" si="156"/>
        <v>35179.886916427575</v>
      </c>
      <c r="AJ71" s="1">
        <f t="shared" ca="1" si="156"/>
        <v>30036.15567856497</v>
      </c>
      <c r="AK71" s="1">
        <f t="shared" ca="1" si="156"/>
        <v>33243.750609851311</v>
      </c>
      <c r="AL71" s="1">
        <f t="shared" ca="1" si="156"/>
        <v>27714.601116526079</v>
      </c>
      <c r="AM71" s="1">
        <f t="shared" ca="1" si="156"/>
        <v>30387.95619131792</v>
      </c>
      <c r="AN71" s="1">
        <f t="shared" ca="1" si="156"/>
        <v>34250.95732401163</v>
      </c>
      <c r="AO71" s="1">
        <f t="shared" ca="1" si="156"/>
        <v>34073.133541893782</v>
      </c>
      <c r="AP71" s="1">
        <f t="shared" ca="1" si="156"/>
        <v>29536.04510608887</v>
      </c>
      <c r="AQ71" s="1">
        <f t="shared" ca="1" si="156"/>
        <v>33852.519451730681</v>
      </c>
      <c r="AR71" s="1">
        <f t="shared" ca="1" si="156"/>
        <v>34354.161263980874</v>
      </c>
      <c r="AS71" s="1">
        <f t="shared" ca="1" si="156"/>
        <v>37456.926836260114</v>
      </c>
      <c r="AT71" s="1">
        <f t="shared" ca="1" si="156"/>
        <v>33821.997939497334</v>
      </c>
      <c r="AU71" s="1">
        <f t="shared" ca="1" si="156"/>
        <v>30192.535153340323</v>
      </c>
      <c r="AV71" s="1">
        <f t="shared" ca="1" si="156"/>
        <v>25625.786039941391</v>
      </c>
      <c r="AW71" s="1">
        <f t="shared" ca="1" si="156"/>
        <v>25358.082907128661</v>
      </c>
      <c r="AX71" s="1">
        <f t="shared" ca="1" si="156"/>
        <v>24620.728715994297</v>
      </c>
      <c r="AY71" s="1">
        <f t="shared" ca="1" si="156"/>
        <v>23518.701494552777</v>
      </c>
      <c r="AZ71" s="1">
        <f t="shared" ca="1" si="156"/>
        <v>19162.310108958241</v>
      </c>
      <c r="BC71" s="1">
        <f t="shared" si="20"/>
        <v>660000</v>
      </c>
      <c r="BE71" s="5">
        <v>700000</v>
      </c>
      <c r="BF71" s="6">
        <v>0</v>
      </c>
      <c r="BG71">
        <f t="shared" si="145"/>
        <v>997</v>
      </c>
      <c r="BH71">
        <f t="shared" si="146"/>
        <v>102750000</v>
      </c>
      <c r="BI71">
        <f t="shared" si="139"/>
        <v>1</v>
      </c>
      <c r="BJ71">
        <f t="shared" si="140"/>
        <v>1</v>
      </c>
      <c r="BK71">
        <f t="shared" si="150"/>
        <v>0.39305444313475701</v>
      </c>
      <c r="BP71" s="5"/>
      <c r="BQ71" s="6"/>
      <c r="BR71" s="5"/>
      <c r="BS71" s="6"/>
      <c r="BU71" s="1">
        <f t="shared" si="151"/>
        <v>8.7463556851311957</v>
      </c>
      <c r="BW71" s="1">
        <f t="shared" si="152"/>
        <v>2500153.8453439414</v>
      </c>
      <c r="BX71" s="1">
        <f t="shared" si="147"/>
        <v>69</v>
      </c>
      <c r="BY71" s="1" t="s">
        <v>93</v>
      </c>
      <c r="CA71" s="10"/>
      <c r="CB71" s="10"/>
      <c r="CC71" s="10"/>
    </row>
    <row r="72" spans="1:83">
      <c r="A72" s="1">
        <v>100000</v>
      </c>
      <c r="B72" s="1">
        <f t="shared" ref="B72:AG72" ca="1" si="157">A72*(1+ Gain*2*(RAND()-0.5))</f>
        <v>116211.53359455972</v>
      </c>
      <c r="C72" s="1">
        <f t="shared" ca="1" si="157"/>
        <v>115493.9535695152</v>
      </c>
      <c r="D72" s="1">
        <f t="shared" ca="1" si="157"/>
        <v>130366.70520860518</v>
      </c>
      <c r="E72" s="1">
        <f t="shared" ca="1" si="157"/>
        <v>106431.97684587912</v>
      </c>
      <c r="F72" s="1">
        <f t="shared" ca="1" si="157"/>
        <v>86574.89523574317</v>
      </c>
      <c r="G72" s="1">
        <f t="shared" ca="1" si="157"/>
        <v>70822.745045986085</v>
      </c>
      <c r="H72" s="1">
        <f t="shared" ca="1" si="157"/>
        <v>84110.88070364311</v>
      </c>
      <c r="I72" s="1">
        <f t="shared" ca="1" si="157"/>
        <v>86305.2943209972</v>
      </c>
      <c r="J72" s="1">
        <f t="shared" ca="1" si="157"/>
        <v>70612.488515985489</v>
      </c>
      <c r="K72" s="1">
        <f t="shared" ca="1" si="157"/>
        <v>85111.51781862395</v>
      </c>
      <c r="L72" s="1">
        <f t="shared" ca="1" si="157"/>
        <v>103216.18352463715</v>
      </c>
      <c r="M72" s="1">
        <f t="shared" ca="1" si="157"/>
        <v>86443.164274752649</v>
      </c>
      <c r="N72" s="1">
        <f t="shared" ca="1" si="157"/>
        <v>95217.04494211424</v>
      </c>
      <c r="O72" s="1">
        <f t="shared" ca="1" si="157"/>
        <v>84746.938316675078</v>
      </c>
      <c r="P72" s="1">
        <f t="shared" ca="1" si="157"/>
        <v>75712.400778319527</v>
      </c>
      <c r="Q72" s="1">
        <f t="shared" ca="1" si="157"/>
        <v>90447.032735355271</v>
      </c>
      <c r="R72" s="1">
        <f t="shared" ca="1" si="157"/>
        <v>98584.837722681099</v>
      </c>
      <c r="S72" s="1">
        <f t="shared" ca="1" si="157"/>
        <v>117265.13487916678</v>
      </c>
      <c r="T72" s="1">
        <f t="shared" ca="1" si="157"/>
        <v>142832.58580538892</v>
      </c>
      <c r="U72" s="1">
        <f t="shared" ca="1" si="157"/>
        <v>168764.92948801263</v>
      </c>
      <c r="V72" s="1">
        <f t="shared" ca="1" si="157"/>
        <v>195835.79646833261</v>
      </c>
      <c r="W72" s="1">
        <f t="shared" ca="1" si="157"/>
        <v>209066.71811445433</v>
      </c>
      <c r="X72" s="1">
        <f t="shared" ca="1" si="157"/>
        <v>166632.71865901945</v>
      </c>
      <c r="Y72" s="1">
        <f t="shared" ca="1" si="157"/>
        <v>165358.95629083199</v>
      </c>
      <c r="Z72" s="1">
        <f t="shared" ca="1" si="157"/>
        <v>196137.13191971945</v>
      </c>
      <c r="AA72" s="1">
        <f t="shared" ca="1" si="157"/>
        <v>207851.49219353835</v>
      </c>
      <c r="AB72" s="1">
        <f t="shared" ca="1" si="157"/>
        <v>182044.02429044558</v>
      </c>
      <c r="AC72" s="1">
        <f t="shared" ca="1" si="157"/>
        <v>163936.93820970046</v>
      </c>
      <c r="AD72" s="1">
        <f t="shared" ca="1" si="157"/>
        <v>128429.07109034044</v>
      </c>
      <c r="AE72" s="1">
        <f t="shared" ca="1" si="157"/>
        <v>120979.93500568</v>
      </c>
      <c r="AF72" s="1">
        <f t="shared" ca="1" si="157"/>
        <v>139956.49927294953</v>
      </c>
      <c r="AG72" s="1">
        <f t="shared" ca="1" si="157"/>
        <v>134601.90668780718</v>
      </c>
      <c r="AH72" s="1">
        <f t="shared" ref="AH72:AZ72" ca="1" si="158">AG72*(1+ Gain*2*(RAND()-0.5))</f>
        <v>136490.91648412077</v>
      </c>
      <c r="AI72" s="1">
        <f t="shared" ca="1" si="158"/>
        <v>136886.63186862026</v>
      </c>
      <c r="AJ72" s="1">
        <f t="shared" ca="1" si="158"/>
        <v>165452.28003958278</v>
      </c>
      <c r="AK72" s="1">
        <f t="shared" ca="1" si="158"/>
        <v>192439.25987102042</v>
      </c>
      <c r="AL72" s="1">
        <f t="shared" ca="1" si="158"/>
        <v>162947.62870073091</v>
      </c>
      <c r="AM72" s="1">
        <f t="shared" ca="1" si="158"/>
        <v>152763.52908812609</v>
      </c>
      <c r="AN72" s="1">
        <f t="shared" ca="1" si="158"/>
        <v>150009.04843209719</v>
      </c>
      <c r="AO72" s="1">
        <f t="shared" ca="1" si="158"/>
        <v>173171.40627137292</v>
      </c>
      <c r="AP72" s="1">
        <f t="shared" ca="1" si="158"/>
        <v>192079.4102290314</v>
      </c>
      <c r="AQ72" s="1">
        <f t="shared" ca="1" si="158"/>
        <v>216862.75136507113</v>
      </c>
      <c r="AR72" s="1">
        <f t="shared" ca="1" si="158"/>
        <v>198614.83685841438</v>
      </c>
      <c r="AS72" s="1">
        <f t="shared" ca="1" si="158"/>
        <v>203340.12933315831</v>
      </c>
      <c r="AT72" s="1">
        <f t="shared" ca="1" si="158"/>
        <v>173732.47099537356</v>
      </c>
      <c r="AU72" s="1">
        <f t="shared" ca="1" si="158"/>
        <v>195376.65319939895</v>
      </c>
      <c r="AV72" s="1">
        <f t="shared" ca="1" si="158"/>
        <v>163232.7585964374</v>
      </c>
      <c r="AW72" s="1">
        <f t="shared" ca="1" si="158"/>
        <v>187444.54378240535</v>
      </c>
      <c r="AX72" s="1">
        <f t="shared" ca="1" si="158"/>
        <v>216540.18643269365</v>
      </c>
      <c r="AY72" s="1">
        <f t="shared" ca="1" si="158"/>
        <v>226798.25439165396</v>
      </c>
      <c r="AZ72" s="1">
        <f t="shared" ca="1" si="158"/>
        <v>180035.27727702606</v>
      </c>
      <c r="BC72" s="1">
        <f t="shared" ref="BC72:BC135" si="159">BC71+10000</f>
        <v>670000</v>
      </c>
      <c r="BE72" s="5">
        <v>710000</v>
      </c>
      <c r="BF72" s="6">
        <v>0</v>
      </c>
      <c r="BG72">
        <f t="shared" si="145"/>
        <v>997</v>
      </c>
      <c r="BH72">
        <f t="shared" si="146"/>
        <v>102750000</v>
      </c>
      <c r="BI72">
        <f t="shared" si="139"/>
        <v>1</v>
      </c>
      <c r="BJ72">
        <f t="shared" si="140"/>
        <v>1</v>
      </c>
      <c r="BK72">
        <f t="shared" si="150"/>
        <v>0.39305444313475701</v>
      </c>
      <c r="BP72" s="5"/>
      <c r="BQ72" s="6"/>
      <c r="BR72" s="5"/>
      <c r="BS72" s="6"/>
      <c r="BU72" s="1">
        <f t="shared" si="151"/>
        <v>8.3819720545051695</v>
      </c>
      <c r="BW72" s="1">
        <f t="shared" si="152"/>
        <v>2367694.6815357171</v>
      </c>
      <c r="BX72" s="1">
        <f t="shared" si="147"/>
        <v>70</v>
      </c>
      <c r="BY72" s="1" t="s">
        <v>94</v>
      </c>
      <c r="CA72" s="10"/>
      <c r="CB72" s="10"/>
      <c r="CC72" s="10"/>
    </row>
    <row r="73" spans="1:83">
      <c r="A73" s="1">
        <v>100000</v>
      </c>
      <c r="B73" s="1">
        <f t="shared" ref="B73:AG73" ca="1" si="160">A73*(1+ Gain*2*(RAND()-0.5))</f>
        <v>95394.02280121138</v>
      </c>
      <c r="C73" s="1">
        <f t="shared" ca="1" si="160"/>
        <v>96415.292021340938</v>
      </c>
      <c r="D73" s="1">
        <f t="shared" ca="1" si="160"/>
        <v>102841.67717757597</v>
      </c>
      <c r="E73" s="1">
        <f t="shared" ca="1" si="160"/>
        <v>84635.635849596656</v>
      </c>
      <c r="F73" s="1">
        <f t="shared" ca="1" si="160"/>
        <v>82079.662964125208</v>
      </c>
      <c r="G73" s="1">
        <f t="shared" ca="1" si="160"/>
        <v>64479.659593040451</v>
      </c>
      <c r="H73" s="1">
        <f t="shared" ca="1" si="160"/>
        <v>67286.755346918013</v>
      </c>
      <c r="I73" s="1">
        <f t="shared" ca="1" si="160"/>
        <v>64434.888054223848</v>
      </c>
      <c r="J73" s="1">
        <f t="shared" ca="1" si="160"/>
        <v>71364.350957894319</v>
      </c>
      <c r="K73" s="1">
        <f t="shared" ca="1" si="160"/>
        <v>83454.516862131844</v>
      </c>
      <c r="L73" s="1">
        <f t="shared" ca="1" si="160"/>
        <v>91947.173484411396</v>
      </c>
      <c r="M73" s="1">
        <f t="shared" ca="1" si="160"/>
        <v>75889.621365984742</v>
      </c>
      <c r="N73" s="1">
        <f t="shared" ca="1" si="160"/>
        <v>91393.095436186253</v>
      </c>
      <c r="O73" s="1">
        <f t="shared" ca="1" si="160"/>
        <v>86955.473898399912</v>
      </c>
      <c r="P73" s="1">
        <f t="shared" ca="1" si="160"/>
        <v>92892.921546138736</v>
      </c>
      <c r="Q73" s="1">
        <f t="shared" ca="1" si="160"/>
        <v>82543.214891867188</v>
      </c>
      <c r="R73" s="1">
        <f t="shared" ca="1" si="160"/>
        <v>81152.13710113283</v>
      </c>
      <c r="S73" s="1">
        <f t="shared" ca="1" si="160"/>
        <v>67297.725643038197</v>
      </c>
      <c r="T73" s="1">
        <f t="shared" ca="1" si="160"/>
        <v>81418.309695894961</v>
      </c>
      <c r="U73" s="1">
        <f t="shared" ca="1" si="160"/>
        <v>86755.041499340557</v>
      </c>
      <c r="V73" s="1">
        <f t="shared" ca="1" si="160"/>
        <v>77701.123000080639</v>
      </c>
      <c r="W73" s="1">
        <f t="shared" ca="1" si="160"/>
        <v>76664.05686313902</v>
      </c>
      <c r="X73" s="1">
        <f t="shared" ca="1" si="160"/>
        <v>63278.57374239272</v>
      </c>
      <c r="Y73" s="1">
        <f t="shared" ca="1" si="160"/>
        <v>62954.969126798424</v>
      </c>
      <c r="Z73" s="1">
        <f t="shared" ca="1" si="160"/>
        <v>74206.474557951762</v>
      </c>
      <c r="AA73" s="1">
        <f t="shared" ca="1" si="160"/>
        <v>61601.628151269055</v>
      </c>
      <c r="AB73" s="1">
        <f t="shared" ca="1" si="160"/>
        <v>57591.142747146347</v>
      </c>
      <c r="AC73" s="1">
        <f t="shared" ca="1" si="160"/>
        <v>54987.039210093186</v>
      </c>
      <c r="AD73" s="1">
        <f t="shared" ca="1" si="160"/>
        <v>47296.25285782932</v>
      </c>
      <c r="AE73" s="1">
        <f t="shared" ca="1" si="160"/>
        <v>52417.443009744668</v>
      </c>
      <c r="AF73" s="1">
        <f t="shared" ca="1" si="160"/>
        <v>51833.559786045073</v>
      </c>
      <c r="AG73" s="1">
        <f t="shared" ca="1" si="160"/>
        <v>47875.644660680693</v>
      </c>
      <c r="AH73" s="1">
        <f t="shared" ref="AH73:AZ73" ca="1" si="161">AG73*(1+ Gain*2*(RAND()-0.5))</f>
        <v>37958.23531109748</v>
      </c>
      <c r="AI73" s="1">
        <f t="shared" ca="1" si="161"/>
        <v>42102.447832111662</v>
      </c>
      <c r="AJ73" s="1">
        <f t="shared" ca="1" si="161"/>
        <v>48424.489222004602</v>
      </c>
      <c r="AK73" s="1">
        <f t="shared" ca="1" si="161"/>
        <v>43939.982610837797</v>
      </c>
      <c r="AL73" s="1">
        <f t="shared" ca="1" si="161"/>
        <v>52460.870196291457</v>
      </c>
      <c r="AM73" s="1">
        <f t="shared" ca="1" si="161"/>
        <v>58334.788282052112</v>
      </c>
      <c r="AN73" s="1">
        <f t="shared" ca="1" si="161"/>
        <v>46371.735590262288</v>
      </c>
      <c r="AO73" s="1">
        <f t="shared" ca="1" si="161"/>
        <v>46992.6248682074</v>
      </c>
      <c r="AP73" s="1">
        <f t="shared" ca="1" si="161"/>
        <v>49031.830669157323</v>
      </c>
      <c r="AQ73" s="1">
        <f t="shared" ca="1" si="161"/>
        <v>49375.362924189787</v>
      </c>
      <c r="AR73" s="1">
        <f t="shared" ca="1" si="161"/>
        <v>50300.114733238552</v>
      </c>
      <c r="AS73" s="1">
        <f t="shared" ca="1" si="161"/>
        <v>57338.677083750503</v>
      </c>
      <c r="AT73" s="1">
        <f t="shared" ca="1" si="161"/>
        <v>45523.237095313147</v>
      </c>
      <c r="AU73" s="1">
        <f t="shared" ca="1" si="161"/>
        <v>39043.865883785526</v>
      </c>
      <c r="AV73" s="1">
        <f t="shared" ca="1" si="161"/>
        <v>40996.266935817126</v>
      </c>
      <c r="AW73" s="1">
        <f t="shared" ca="1" si="161"/>
        <v>49575.724542961696</v>
      </c>
      <c r="AX73" s="1">
        <f t="shared" ca="1" si="161"/>
        <v>45513.014528119063</v>
      </c>
      <c r="AY73" s="1">
        <f t="shared" ca="1" si="161"/>
        <v>43034.546509916574</v>
      </c>
      <c r="AZ73" s="1">
        <f t="shared" ca="1" si="161"/>
        <v>40672.593169566455</v>
      </c>
      <c r="BC73" s="1">
        <f t="shared" si="159"/>
        <v>680000</v>
      </c>
      <c r="BE73" s="5">
        <v>720000</v>
      </c>
      <c r="BF73" s="6">
        <v>0</v>
      </c>
      <c r="BG73">
        <f t="shared" si="145"/>
        <v>997</v>
      </c>
      <c r="BH73">
        <f t="shared" si="146"/>
        <v>102750000</v>
      </c>
      <c r="BI73">
        <f t="shared" si="139"/>
        <v>1</v>
      </c>
      <c r="BJ73">
        <f t="shared" si="140"/>
        <v>1</v>
      </c>
      <c r="BK73">
        <f t="shared" si="150"/>
        <v>0.39305444313475701</v>
      </c>
      <c r="BP73" s="5"/>
      <c r="BQ73" s="6"/>
      <c r="BR73" s="5"/>
      <c r="BS73" s="6"/>
      <c r="BU73" s="1">
        <f t="shared" si="151"/>
        <v>8.0375514403292172</v>
      </c>
      <c r="BW73" s="1">
        <f t="shared" si="152"/>
        <v>2243961.0712026525</v>
      </c>
      <c r="BX73" s="1">
        <f t="shared" si="147"/>
        <v>71</v>
      </c>
      <c r="BY73" s="1" t="s">
        <v>95</v>
      </c>
      <c r="BZ73" s="10">
        <v>0.47899999999999998</v>
      </c>
      <c r="CA73" s="10">
        <v>0.251</v>
      </c>
      <c r="CB73" s="10">
        <v>0.47899999999999998</v>
      </c>
      <c r="CC73" s="10">
        <v>0.495</v>
      </c>
    </row>
    <row r="74" spans="1:83">
      <c r="A74" s="1">
        <v>100000</v>
      </c>
      <c r="B74" s="1">
        <f t="shared" ref="B74:AG74" ca="1" si="162">A74*(1+ Gain*2*(RAND()-0.5))</f>
        <v>118518.24884669213</v>
      </c>
      <c r="C74" s="1">
        <f t="shared" ca="1" si="162"/>
        <v>123185.29075309113</v>
      </c>
      <c r="D74" s="1">
        <f t="shared" ca="1" si="162"/>
        <v>110436.99498637684</v>
      </c>
      <c r="E74" s="1">
        <f t="shared" ca="1" si="162"/>
        <v>103726.20049575833</v>
      </c>
      <c r="F74" s="1">
        <f t="shared" ca="1" si="162"/>
        <v>98297.446636613007</v>
      </c>
      <c r="G74" s="1">
        <f t="shared" ca="1" si="162"/>
        <v>105993.13026118444</v>
      </c>
      <c r="H74" s="1">
        <f t="shared" ca="1" si="162"/>
        <v>115902.99452318743</v>
      </c>
      <c r="I74" s="1">
        <f t="shared" ca="1" si="162"/>
        <v>117318.53203080238</v>
      </c>
      <c r="J74" s="1">
        <f t="shared" ca="1" si="162"/>
        <v>123670.62467054007</v>
      </c>
      <c r="K74" s="1">
        <f t="shared" ca="1" si="162"/>
        <v>147974.00069870695</v>
      </c>
      <c r="L74" s="1">
        <f t="shared" ca="1" si="162"/>
        <v>163409.84047844008</v>
      </c>
      <c r="M74" s="1">
        <f t="shared" ca="1" si="162"/>
        <v>139864.55990370069</v>
      </c>
      <c r="N74" s="1">
        <f t="shared" ca="1" si="162"/>
        <v>152226.4784078591</v>
      </c>
      <c r="O74" s="1">
        <f t="shared" ca="1" si="162"/>
        <v>134066.49169158225</v>
      </c>
      <c r="P74" s="1">
        <f t="shared" ca="1" si="162"/>
        <v>127664.15239656628</v>
      </c>
      <c r="Q74" s="1">
        <f t="shared" ca="1" si="162"/>
        <v>147903.09039561439</v>
      </c>
      <c r="R74" s="1">
        <f t="shared" ca="1" si="162"/>
        <v>125482.53623716708</v>
      </c>
      <c r="S74" s="1">
        <f t="shared" ca="1" si="162"/>
        <v>125087.32618781856</v>
      </c>
      <c r="T74" s="1">
        <f t="shared" ca="1" si="162"/>
        <v>135387.28154033213</v>
      </c>
      <c r="U74" s="1">
        <f t="shared" ca="1" si="162"/>
        <v>112668.58381390003</v>
      </c>
      <c r="V74" s="1">
        <f t="shared" ca="1" si="162"/>
        <v>112523.03220253358</v>
      </c>
      <c r="W74" s="1">
        <f t="shared" ca="1" si="162"/>
        <v>94431.163120013633</v>
      </c>
      <c r="X74" s="1">
        <f t="shared" ca="1" si="162"/>
        <v>99045.088569707412</v>
      </c>
      <c r="Y74" s="1">
        <f t="shared" ca="1" si="162"/>
        <v>84917.836464866166</v>
      </c>
      <c r="Z74" s="1">
        <f t="shared" ca="1" si="162"/>
        <v>73421.279637577376</v>
      </c>
      <c r="AA74" s="1">
        <f t="shared" ca="1" si="162"/>
        <v>84042.325916483809</v>
      </c>
      <c r="AB74" s="1">
        <f t="shared" ca="1" si="162"/>
        <v>77337.561792814333</v>
      </c>
      <c r="AC74" s="1">
        <f t="shared" ca="1" si="162"/>
        <v>62102.884424067342</v>
      </c>
      <c r="AD74" s="1">
        <f t="shared" ca="1" si="162"/>
        <v>58625.034275356498</v>
      </c>
      <c r="AE74" s="1">
        <f t="shared" ca="1" si="162"/>
        <v>62609.074741267628</v>
      </c>
      <c r="AF74" s="1">
        <f t="shared" ca="1" si="162"/>
        <v>50351.299924609062</v>
      </c>
      <c r="AG74" s="1">
        <f t="shared" ca="1" si="162"/>
        <v>39290.641777176264</v>
      </c>
      <c r="AH74" s="1">
        <f t="shared" ref="AH74:AZ74" ca="1" si="163">AG74*(1+ Gain*2*(RAND()-0.5))</f>
        <v>45852.906966596362</v>
      </c>
      <c r="AI74" s="1">
        <f t="shared" ca="1" si="163"/>
        <v>55813.944426375347</v>
      </c>
      <c r="AJ74" s="1">
        <f t="shared" ca="1" si="163"/>
        <v>62294.722045015216</v>
      </c>
      <c r="AK74" s="1">
        <f t="shared" ca="1" si="163"/>
        <v>55377.492666268445</v>
      </c>
      <c r="AL74" s="1">
        <f t="shared" ca="1" si="163"/>
        <v>61386.482887024176</v>
      </c>
      <c r="AM74" s="1">
        <f t="shared" ca="1" si="163"/>
        <v>57009.404386523995</v>
      </c>
      <c r="AN74" s="1">
        <f t="shared" ca="1" si="163"/>
        <v>67357.016371081889</v>
      </c>
      <c r="AO74" s="1">
        <f t="shared" ca="1" si="163"/>
        <v>78554.438634185077</v>
      </c>
      <c r="AP74" s="1">
        <f t="shared" ca="1" si="163"/>
        <v>70473.069845123988</v>
      </c>
      <c r="AQ74" s="1">
        <f t="shared" ca="1" si="163"/>
        <v>85303.263978859555</v>
      </c>
      <c r="AR74" s="1">
        <f t="shared" ca="1" si="163"/>
        <v>91271.19219554009</v>
      </c>
      <c r="AS74" s="1">
        <f t="shared" ca="1" si="163"/>
        <v>71255.38651633689</v>
      </c>
      <c r="AT74" s="1">
        <f t="shared" ca="1" si="163"/>
        <v>66485.637025268123</v>
      </c>
      <c r="AU74" s="1">
        <f t="shared" ca="1" si="163"/>
        <v>69013.662400627771</v>
      </c>
      <c r="AV74" s="1">
        <f t="shared" ca="1" si="163"/>
        <v>59007.850513502439</v>
      </c>
      <c r="AW74" s="1">
        <f t="shared" ca="1" si="163"/>
        <v>54407.0392514263</v>
      </c>
      <c r="AX74" s="1">
        <f t="shared" ca="1" si="163"/>
        <v>44800.708791078338</v>
      </c>
      <c r="AY74" s="1">
        <f t="shared" ca="1" si="163"/>
        <v>49064.229043900297</v>
      </c>
      <c r="AZ74" s="1">
        <f t="shared" ca="1" si="163"/>
        <v>51678.735017051469</v>
      </c>
      <c r="BC74" s="1">
        <f t="shared" si="159"/>
        <v>690000</v>
      </c>
      <c r="BE74" s="5">
        <v>730000</v>
      </c>
      <c r="BF74" s="6">
        <v>0</v>
      </c>
      <c r="BG74">
        <f t="shared" si="145"/>
        <v>997</v>
      </c>
      <c r="BH74">
        <f t="shared" si="146"/>
        <v>102750000</v>
      </c>
      <c r="BI74">
        <f t="shared" si="139"/>
        <v>1</v>
      </c>
      <c r="BJ74">
        <f t="shared" si="140"/>
        <v>1</v>
      </c>
      <c r="BK74">
        <f t="shared" si="150"/>
        <v>0.39305444313475701</v>
      </c>
      <c r="BP74" s="5"/>
      <c r="BQ74" s="6"/>
      <c r="BR74" s="5"/>
      <c r="BS74" s="6"/>
      <c r="BU74" s="1">
        <f t="shared" si="151"/>
        <v>7.7117452450664112</v>
      </c>
      <c r="BW74" s="1">
        <f t="shared" si="152"/>
        <v>2128268.76340693</v>
      </c>
      <c r="BX74" s="1">
        <f t="shared" si="147"/>
        <v>72</v>
      </c>
      <c r="BY74" s="1" t="s">
        <v>96</v>
      </c>
      <c r="CA74" s="10"/>
      <c r="CB74" s="10"/>
      <c r="CC74" s="10"/>
    </row>
    <row r="75" spans="1:83">
      <c r="A75" s="1">
        <v>100000</v>
      </c>
      <c r="B75" s="1">
        <f t="shared" ref="B75:AG75" ca="1" si="164">A75*(1+ Gain*2*(RAND()-0.5))</f>
        <v>108891.05593431885</v>
      </c>
      <c r="C75" s="1">
        <f t="shared" ca="1" si="164"/>
        <v>90828.5902012796</v>
      </c>
      <c r="D75" s="1">
        <f t="shared" ca="1" si="164"/>
        <v>90162.277470700021</v>
      </c>
      <c r="E75" s="1">
        <f t="shared" ca="1" si="164"/>
        <v>96514.088398275955</v>
      </c>
      <c r="F75" s="1">
        <f t="shared" ca="1" si="164"/>
        <v>103657.9980247972</v>
      </c>
      <c r="G75" s="1">
        <f t="shared" ca="1" si="164"/>
        <v>103468.09538975265</v>
      </c>
      <c r="H75" s="1">
        <f t="shared" ca="1" si="164"/>
        <v>89255.265761491304</v>
      </c>
      <c r="I75" s="1">
        <f t="shared" ca="1" si="164"/>
        <v>98322.651333194124</v>
      </c>
      <c r="J75" s="1">
        <f t="shared" ca="1" si="164"/>
        <v>80172.556193127748</v>
      </c>
      <c r="K75" s="1">
        <f t="shared" ca="1" si="164"/>
        <v>78575.036887821829</v>
      </c>
      <c r="L75" s="1">
        <f t="shared" ca="1" si="164"/>
        <v>67655.494201433554</v>
      </c>
      <c r="M75" s="1">
        <f t="shared" ca="1" si="164"/>
        <v>71059.264519099743</v>
      </c>
      <c r="N75" s="1">
        <f t="shared" ca="1" si="164"/>
        <v>86679.261420741401</v>
      </c>
      <c r="O75" s="1">
        <f t="shared" ca="1" si="164"/>
        <v>79659.501862175559</v>
      </c>
      <c r="P75" s="1">
        <f t="shared" ca="1" si="164"/>
        <v>62509.273469540756</v>
      </c>
      <c r="Q75" s="1">
        <f t="shared" ca="1" si="164"/>
        <v>61610.401457050473</v>
      </c>
      <c r="R75" s="1">
        <f t="shared" ca="1" si="164"/>
        <v>52958.58936738372</v>
      </c>
      <c r="S75" s="1">
        <f t="shared" ca="1" si="164"/>
        <v>41328.215859749696</v>
      </c>
      <c r="T75" s="1">
        <f t="shared" ca="1" si="164"/>
        <v>44211.168710184218</v>
      </c>
      <c r="U75" s="1">
        <f t="shared" ca="1" si="164"/>
        <v>50723.153925039325</v>
      </c>
      <c r="V75" s="1">
        <f t="shared" ca="1" si="164"/>
        <v>60085.073668468889</v>
      </c>
      <c r="W75" s="1">
        <f t="shared" ca="1" si="164"/>
        <v>61976.841680839287</v>
      </c>
      <c r="X75" s="1">
        <f t="shared" ca="1" si="164"/>
        <v>71750.167518813716</v>
      </c>
      <c r="Y75" s="1">
        <f t="shared" ca="1" si="164"/>
        <v>65510.455635295199</v>
      </c>
      <c r="Z75" s="1">
        <f t="shared" ca="1" si="164"/>
        <v>51202.482889686944</v>
      </c>
      <c r="AA75" s="1">
        <f t="shared" ca="1" si="164"/>
        <v>56286.013497736087</v>
      </c>
      <c r="AB75" s="1">
        <f t="shared" ca="1" si="164"/>
        <v>45751.615757798754</v>
      </c>
      <c r="AC75" s="1">
        <f t="shared" ca="1" si="164"/>
        <v>40314.34646024149</v>
      </c>
      <c r="AD75" s="1">
        <f t="shared" ca="1" si="164"/>
        <v>32450.756988672114</v>
      </c>
      <c r="AE75" s="1">
        <f t="shared" ca="1" si="164"/>
        <v>35885.195715869384</v>
      </c>
      <c r="AF75" s="1">
        <f t="shared" ca="1" si="164"/>
        <v>40686.489503698191</v>
      </c>
      <c r="AG75" s="1">
        <f t="shared" ca="1" si="164"/>
        <v>34248.621417332324</v>
      </c>
      <c r="AH75" s="1">
        <f t="shared" ref="AH75:AZ75" ca="1" si="165">AG75*(1+ Gain*2*(RAND()-0.5))</f>
        <v>35970.41333067658</v>
      </c>
      <c r="AI75" s="1">
        <f t="shared" ca="1" si="165"/>
        <v>35250.047796110928</v>
      </c>
      <c r="AJ75" s="1">
        <f t="shared" ca="1" si="165"/>
        <v>36670.710002114865</v>
      </c>
      <c r="AK75" s="1">
        <f t="shared" ca="1" si="165"/>
        <v>34875.463782949941</v>
      </c>
      <c r="AL75" s="1">
        <f t="shared" ca="1" si="165"/>
        <v>37998.223565019398</v>
      </c>
      <c r="AM75" s="1">
        <f t="shared" ca="1" si="165"/>
        <v>37606.062690538864</v>
      </c>
      <c r="AN75" s="1">
        <f t="shared" ca="1" si="165"/>
        <v>42089.680370297385</v>
      </c>
      <c r="AO75" s="1">
        <f t="shared" ca="1" si="165"/>
        <v>50593.462286472422</v>
      </c>
      <c r="AP75" s="1">
        <f t="shared" ca="1" si="165"/>
        <v>46860.292902221379</v>
      </c>
      <c r="AQ75" s="1">
        <f t="shared" ca="1" si="165"/>
        <v>37103.808776906168</v>
      </c>
      <c r="AR75" s="1">
        <f t="shared" ca="1" si="165"/>
        <v>43533.149663869342</v>
      </c>
      <c r="AS75" s="1">
        <f t="shared" ca="1" si="165"/>
        <v>49670.517757140631</v>
      </c>
      <c r="AT75" s="1">
        <f t="shared" ca="1" si="165"/>
        <v>50094.77568982845</v>
      </c>
      <c r="AU75" s="1">
        <f t="shared" ca="1" si="165"/>
        <v>56922.208765360185</v>
      </c>
      <c r="AV75" s="1">
        <f t="shared" ca="1" si="165"/>
        <v>61505.311738901051</v>
      </c>
      <c r="AW75" s="1">
        <f t="shared" ca="1" si="165"/>
        <v>49415.365536314799</v>
      </c>
      <c r="AX75" s="1">
        <f t="shared" ca="1" si="165"/>
        <v>58370.677520686477</v>
      </c>
      <c r="AY75" s="1">
        <f t="shared" ca="1" si="165"/>
        <v>60719.934897412524</v>
      </c>
      <c r="AZ75" s="1">
        <f t="shared" ca="1" si="165"/>
        <v>70008.792991263137</v>
      </c>
      <c r="BC75" s="1">
        <f t="shared" si="159"/>
        <v>700000</v>
      </c>
      <c r="BE75" s="5">
        <v>740000</v>
      </c>
      <c r="BF75" s="6">
        <v>0</v>
      </c>
      <c r="BG75">
        <f t="shared" si="145"/>
        <v>997</v>
      </c>
      <c r="BH75">
        <f t="shared" si="146"/>
        <v>102750000</v>
      </c>
      <c r="BI75">
        <f t="shared" si="139"/>
        <v>1</v>
      </c>
      <c r="BJ75">
        <f t="shared" si="140"/>
        <v>1</v>
      </c>
      <c r="BK75">
        <f t="shared" si="150"/>
        <v>0.39305444313475701</v>
      </c>
      <c r="BP75" s="5"/>
      <c r="BQ75" s="6"/>
      <c r="BR75" s="5"/>
      <c r="BS75" s="6"/>
      <c r="BU75" s="1">
        <f t="shared" si="151"/>
        <v>7.403312735672122</v>
      </c>
      <c r="BW75" s="1">
        <f t="shared" si="152"/>
        <v>2019995.5217517356</v>
      </c>
      <c r="BX75" s="1">
        <f t="shared" si="147"/>
        <v>73</v>
      </c>
      <c r="BY75" s="1" t="s">
        <v>97</v>
      </c>
      <c r="CA75" s="10"/>
      <c r="CB75" s="10"/>
      <c r="CC75" s="10"/>
    </row>
    <row r="76" spans="1:83">
      <c r="A76" s="1">
        <v>100000</v>
      </c>
      <c r="B76" s="1">
        <f t="shared" ref="B76:AG76" ca="1" si="166">A76*(1+ Gain*2*(RAND()-0.5))</f>
        <v>80772.939216718427</v>
      </c>
      <c r="C76" s="1">
        <f t="shared" ca="1" si="166"/>
        <v>75727.262351990692</v>
      </c>
      <c r="D76" s="1">
        <f t="shared" ca="1" si="166"/>
        <v>75514.070339367725</v>
      </c>
      <c r="E76" s="1">
        <f t="shared" ca="1" si="166"/>
        <v>82772.128622581979</v>
      </c>
      <c r="F76" s="1">
        <f t="shared" ca="1" si="166"/>
        <v>88703.003286812556</v>
      </c>
      <c r="G76" s="1">
        <f t="shared" ca="1" si="166"/>
        <v>95799.844774851081</v>
      </c>
      <c r="H76" s="1">
        <f t="shared" ca="1" si="166"/>
        <v>93770.233512215695</v>
      </c>
      <c r="I76" s="1">
        <f t="shared" ca="1" si="166"/>
        <v>92305.707595536034</v>
      </c>
      <c r="J76" s="1">
        <f t="shared" ca="1" si="166"/>
        <v>97144.267507914774</v>
      </c>
      <c r="K76" s="1">
        <f t="shared" ca="1" si="166"/>
        <v>87516.381278295201</v>
      </c>
      <c r="L76" s="1">
        <f t="shared" ca="1" si="166"/>
        <v>81604.26970353564</v>
      </c>
      <c r="M76" s="1">
        <f t="shared" ca="1" si="166"/>
        <v>72452.433041286</v>
      </c>
      <c r="N76" s="1">
        <f t="shared" ca="1" si="166"/>
        <v>73092.855352330196</v>
      </c>
      <c r="O76" s="1">
        <f t="shared" ca="1" si="166"/>
        <v>83103.356741095748</v>
      </c>
      <c r="P76" s="1">
        <f t="shared" ca="1" si="166"/>
        <v>73934.784987777646</v>
      </c>
      <c r="Q76" s="1">
        <f t="shared" ca="1" si="166"/>
        <v>60808.252352453215</v>
      </c>
      <c r="R76" s="1">
        <f t="shared" ca="1" si="166"/>
        <v>64086.991767908061</v>
      </c>
      <c r="S76" s="1">
        <f t="shared" ca="1" si="166"/>
        <v>65467.714623090011</v>
      </c>
      <c r="T76" s="1">
        <f t="shared" ca="1" si="166"/>
        <v>76374.939575203636</v>
      </c>
      <c r="U76" s="1">
        <f t="shared" ca="1" si="166"/>
        <v>68784.817338089575</v>
      </c>
      <c r="V76" s="1">
        <f t="shared" ca="1" si="166"/>
        <v>58138.665163902711</v>
      </c>
      <c r="W76" s="1">
        <f t="shared" ca="1" si="166"/>
        <v>55237.31608475063</v>
      </c>
      <c r="X76" s="1">
        <f t="shared" ca="1" si="166"/>
        <v>58629.791603754318</v>
      </c>
      <c r="Y76" s="1">
        <f t="shared" ca="1" si="166"/>
        <v>50545.921773202441</v>
      </c>
      <c r="Z76" s="1">
        <f t="shared" ca="1" si="166"/>
        <v>52879.220789375584</v>
      </c>
      <c r="AA76" s="1">
        <f t="shared" ca="1" si="166"/>
        <v>47479.779104859816</v>
      </c>
      <c r="AB76" s="1">
        <f t="shared" ca="1" si="166"/>
        <v>42934.389599360969</v>
      </c>
      <c r="AC76" s="1">
        <f t="shared" ca="1" si="166"/>
        <v>39825.798190604473</v>
      </c>
      <c r="AD76" s="1">
        <f t="shared" ca="1" si="166"/>
        <v>41791.903654706424</v>
      </c>
      <c r="AE76" s="1">
        <f t="shared" ca="1" si="166"/>
        <v>40361.066674250163</v>
      </c>
      <c r="AF76" s="1">
        <f t="shared" ca="1" si="166"/>
        <v>31959.065084212907</v>
      </c>
      <c r="AG76" s="1">
        <f t="shared" ca="1" si="166"/>
        <v>38579.413155617542</v>
      </c>
      <c r="AH76" s="1">
        <f t="shared" ref="AH76:AZ76" ca="1" si="167">AG76*(1+ Gain*2*(RAND()-0.5))</f>
        <v>43377.443710812389</v>
      </c>
      <c r="AI76" s="1">
        <f t="shared" ca="1" si="167"/>
        <v>45552.289325461585</v>
      </c>
      <c r="AJ76" s="1">
        <f t="shared" ca="1" si="167"/>
        <v>44010.526169497236</v>
      </c>
      <c r="AK76" s="1">
        <f t="shared" ca="1" si="167"/>
        <v>46638.514671643366</v>
      </c>
      <c r="AL76" s="1">
        <f t="shared" ca="1" si="167"/>
        <v>47317.098048404849</v>
      </c>
      <c r="AM76" s="1">
        <f t="shared" ca="1" si="167"/>
        <v>57662.069788854438</v>
      </c>
      <c r="AN76" s="1">
        <f t="shared" ca="1" si="167"/>
        <v>62652.350930195338</v>
      </c>
      <c r="AO76" s="1">
        <f t="shared" ca="1" si="167"/>
        <v>49436.592072246567</v>
      </c>
      <c r="AP76" s="1">
        <f t="shared" ca="1" si="167"/>
        <v>46432.345255340937</v>
      </c>
      <c r="AQ76" s="1">
        <f t="shared" ca="1" si="167"/>
        <v>43443.93356960333</v>
      </c>
      <c r="AR76" s="1">
        <f t="shared" ca="1" si="167"/>
        <v>48085.939413480279</v>
      </c>
      <c r="AS76" s="1">
        <f t="shared" ca="1" si="167"/>
        <v>53449.271143958278</v>
      </c>
      <c r="AT76" s="1">
        <f t="shared" ca="1" si="167"/>
        <v>46454.695542447516</v>
      </c>
      <c r="AU76" s="1">
        <f t="shared" ca="1" si="167"/>
        <v>38880.288025690272</v>
      </c>
      <c r="AV76" s="1">
        <f t="shared" ca="1" si="167"/>
        <v>34219.477115114307</v>
      </c>
      <c r="AW76" s="1">
        <f t="shared" ca="1" si="167"/>
        <v>27394.591933255644</v>
      </c>
      <c r="AX76" s="1">
        <f t="shared" ca="1" si="167"/>
        <v>32903.703002045848</v>
      </c>
      <c r="AY76" s="1">
        <f t="shared" ca="1" si="167"/>
        <v>29385.357734531008</v>
      </c>
      <c r="AZ76" s="1">
        <f t="shared" ca="1" si="167"/>
        <v>24150.958243787089</v>
      </c>
      <c r="BC76" s="1">
        <f t="shared" si="159"/>
        <v>710000</v>
      </c>
      <c r="BE76" s="5">
        <v>750000</v>
      </c>
      <c r="BF76" s="6">
        <v>0</v>
      </c>
      <c r="BG76">
        <f t="shared" si="145"/>
        <v>997</v>
      </c>
      <c r="BH76">
        <f t="shared" si="146"/>
        <v>102750000</v>
      </c>
      <c r="BI76">
        <f t="shared" si="139"/>
        <v>1</v>
      </c>
      <c r="BJ76">
        <f t="shared" si="140"/>
        <v>1</v>
      </c>
      <c r="BK76">
        <f t="shared" si="150"/>
        <v>0.39305444313475701</v>
      </c>
      <c r="BP76" s="5"/>
      <c r="BQ76" s="6"/>
      <c r="BR76" s="5"/>
      <c r="BS76" s="6"/>
      <c r="BU76" s="1">
        <f t="shared" si="151"/>
        <v>7.1111111111111107</v>
      </c>
      <c r="BW76" s="1">
        <f t="shared" si="152"/>
        <v>1918574.7664685627</v>
      </c>
      <c r="BX76" s="1">
        <f t="shared" si="147"/>
        <v>74</v>
      </c>
      <c r="BY76" s="1" t="s">
        <v>98</v>
      </c>
      <c r="CA76" s="10"/>
      <c r="CB76" s="10"/>
      <c r="CC76" s="10"/>
    </row>
    <row r="77" spans="1:83">
      <c r="A77" s="1">
        <v>100000</v>
      </c>
      <c r="B77" s="1">
        <f t="shared" ref="B77:AG77" ca="1" si="168">A77*(1+ Gain*2*(RAND()-0.5))</f>
        <v>97030.728349467041</v>
      </c>
      <c r="C77" s="1">
        <f t="shared" ca="1" si="168"/>
        <v>100942.10083390586</v>
      </c>
      <c r="D77" s="1">
        <f t="shared" ca="1" si="168"/>
        <v>80478.831570651222</v>
      </c>
      <c r="E77" s="1">
        <f t="shared" ca="1" si="168"/>
        <v>95387.08692921765</v>
      </c>
      <c r="F77" s="1">
        <f t="shared" ca="1" si="168"/>
        <v>97589.287013866284</v>
      </c>
      <c r="G77" s="1">
        <f t="shared" ca="1" si="168"/>
        <v>105886.96521412945</v>
      </c>
      <c r="H77" s="1">
        <f t="shared" ca="1" si="168"/>
        <v>99449.880619862117</v>
      </c>
      <c r="I77" s="1">
        <f t="shared" ca="1" si="168"/>
        <v>79071.679857068113</v>
      </c>
      <c r="J77" s="1">
        <f t="shared" ca="1" si="168"/>
        <v>64076.306360395087</v>
      </c>
      <c r="K77" s="1">
        <f t="shared" ca="1" si="168"/>
        <v>50108.960059016434</v>
      </c>
      <c r="L77" s="1">
        <f t="shared" ca="1" si="168"/>
        <v>40217.785898997878</v>
      </c>
      <c r="M77" s="1">
        <f t="shared" ca="1" si="168"/>
        <v>33600.974783083919</v>
      </c>
      <c r="N77" s="1">
        <f t="shared" ca="1" si="168"/>
        <v>31053.985656934881</v>
      </c>
      <c r="O77" s="1">
        <f t="shared" ca="1" si="168"/>
        <v>31510.745273086406</v>
      </c>
      <c r="P77" s="1">
        <f t="shared" ca="1" si="168"/>
        <v>34301.569345995886</v>
      </c>
      <c r="Q77" s="1">
        <f t="shared" ca="1" si="168"/>
        <v>32715.939727372104</v>
      </c>
      <c r="R77" s="1">
        <f t="shared" ca="1" si="168"/>
        <v>26371.632251498344</v>
      </c>
      <c r="S77" s="1">
        <f t="shared" ca="1" si="168"/>
        <v>28061.085741211205</v>
      </c>
      <c r="T77" s="1">
        <f t="shared" ca="1" si="168"/>
        <v>25330.116073816804</v>
      </c>
      <c r="U77" s="1">
        <f t="shared" ca="1" si="168"/>
        <v>30612.438298036574</v>
      </c>
      <c r="V77" s="1">
        <f t="shared" ca="1" si="168"/>
        <v>32587.21331447826</v>
      </c>
      <c r="W77" s="1">
        <f t="shared" ca="1" si="168"/>
        <v>26506.462380487712</v>
      </c>
      <c r="X77" s="1">
        <f t="shared" ca="1" si="168"/>
        <v>26824.87275019654</v>
      </c>
      <c r="Y77" s="1">
        <f t="shared" ca="1" si="168"/>
        <v>22005.141186550685</v>
      </c>
      <c r="Z77" s="1">
        <f t="shared" ca="1" si="168"/>
        <v>22325.2040285777</v>
      </c>
      <c r="AA77" s="1">
        <f t="shared" ca="1" si="168"/>
        <v>21926.875659540772</v>
      </c>
      <c r="AB77" s="1">
        <f t="shared" ca="1" si="168"/>
        <v>19747.593330209584</v>
      </c>
      <c r="AC77" s="1">
        <f t="shared" ca="1" si="168"/>
        <v>22706.051301074294</v>
      </c>
      <c r="AD77" s="1">
        <f t="shared" ca="1" si="168"/>
        <v>22556.066928752211</v>
      </c>
      <c r="AE77" s="1">
        <f t="shared" ca="1" si="168"/>
        <v>18041.767717066879</v>
      </c>
      <c r="AF77" s="1">
        <f t="shared" ca="1" si="168"/>
        <v>15445.714208779194</v>
      </c>
      <c r="AG77" s="1">
        <f t="shared" ca="1" si="168"/>
        <v>13848.720342262566</v>
      </c>
      <c r="AH77" s="1">
        <f t="shared" ref="AH77:AZ77" ca="1" si="169">AG77*(1+ Gain*2*(RAND()-0.5))</f>
        <v>11272.677212922619</v>
      </c>
      <c r="AI77" s="1">
        <f t="shared" ca="1" si="169"/>
        <v>11873.804731171069</v>
      </c>
      <c r="AJ77" s="1">
        <f t="shared" ca="1" si="169"/>
        <v>10538.971531220284</v>
      </c>
      <c r="AK77" s="1">
        <f t="shared" ca="1" si="169"/>
        <v>8500.4692407256734</v>
      </c>
      <c r="AL77" s="1">
        <f t="shared" ca="1" si="169"/>
        <v>8465.0052777402561</v>
      </c>
      <c r="AM77" s="1">
        <f t="shared" ca="1" si="169"/>
        <v>8373.082172502196</v>
      </c>
      <c r="AN77" s="1">
        <f t="shared" ca="1" si="169"/>
        <v>7102.1892613809987</v>
      </c>
      <c r="AO77" s="1">
        <f t="shared" ca="1" si="169"/>
        <v>7337.8394294637819</v>
      </c>
      <c r="AP77" s="1">
        <f t="shared" ca="1" si="169"/>
        <v>7812.7560822508858</v>
      </c>
      <c r="AQ77" s="1">
        <f t="shared" ca="1" si="169"/>
        <v>7481.4802155142952</v>
      </c>
      <c r="AR77" s="1">
        <f t="shared" ca="1" si="169"/>
        <v>8654.2432623837558</v>
      </c>
      <c r="AS77" s="1">
        <f t="shared" ca="1" si="169"/>
        <v>10388.835671220231</v>
      </c>
      <c r="AT77" s="1">
        <f t="shared" ca="1" si="169"/>
        <v>10348.963006208467</v>
      </c>
      <c r="AU77" s="1">
        <f t="shared" ca="1" si="169"/>
        <v>9258.4042820519044</v>
      </c>
      <c r="AV77" s="1">
        <f t="shared" ca="1" si="169"/>
        <v>11025.48595231467</v>
      </c>
      <c r="AW77" s="1">
        <f t="shared" ca="1" si="169"/>
        <v>12514.672633297005</v>
      </c>
      <c r="AX77" s="1">
        <f t="shared" ca="1" si="169"/>
        <v>10224.970511038026</v>
      </c>
      <c r="AY77" s="1">
        <f t="shared" ca="1" si="169"/>
        <v>12289.435375140831</v>
      </c>
      <c r="AZ77" s="1">
        <f t="shared" ca="1" si="169"/>
        <v>14927.560134607125</v>
      </c>
      <c r="BC77" s="1">
        <f t="shared" si="159"/>
        <v>720000</v>
      </c>
      <c r="BE77" s="5">
        <v>760000</v>
      </c>
      <c r="BF77" s="6">
        <v>0</v>
      </c>
      <c r="BG77">
        <f t="shared" si="145"/>
        <v>997</v>
      </c>
      <c r="BH77">
        <f t="shared" si="146"/>
        <v>102750000</v>
      </c>
      <c r="BI77">
        <f t="shared" si="139"/>
        <v>1</v>
      </c>
      <c r="BJ77">
        <f t="shared" si="140"/>
        <v>1</v>
      </c>
      <c r="BK77">
        <f t="shared" si="150"/>
        <v>0.39305444313475701</v>
      </c>
      <c r="BP77" s="5"/>
      <c r="BQ77" s="6"/>
      <c r="BR77" s="5"/>
      <c r="BS77" s="6"/>
      <c r="BU77" s="1">
        <f t="shared" si="151"/>
        <v>6.8340866015454145</v>
      </c>
      <c r="BW77" s="1">
        <f t="shared" si="152"/>
        <v>1823489.9419845033</v>
      </c>
      <c r="BX77" s="1">
        <f t="shared" si="147"/>
        <v>75</v>
      </c>
      <c r="BY77" s="1" t="s">
        <v>99</v>
      </c>
      <c r="CA77" s="10"/>
      <c r="CB77" s="10"/>
      <c r="CC77" s="10"/>
    </row>
    <row r="78" spans="1:83">
      <c r="A78" s="1">
        <v>100000</v>
      </c>
      <c r="B78" s="1">
        <f t="shared" ref="B78:AG78" ca="1" si="170">A78*(1+ Gain*2*(RAND()-0.5))</f>
        <v>112643.98215072065</v>
      </c>
      <c r="C78" s="1">
        <f t="shared" ca="1" si="170"/>
        <v>115392.83715166988</v>
      </c>
      <c r="D78" s="1">
        <f t="shared" ca="1" si="170"/>
        <v>136048.24166468339</v>
      </c>
      <c r="E78" s="1">
        <f t="shared" ca="1" si="170"/>
        <v>133646.25044021945</v>
      </c>
      <c r="F78" s="1">
        <f t="shared" ca="1" si="170"/>
        <v>146262.16308862111</v>
      </c>
      <c r="G78" s="1">
        <f t="shared" ca="1" si="170"/>
        <v>174185.03806949226</v>
      </c>
      <c r="H78" s="1">
        <f t="shared" ca="1" si="170"/>
        <v>186521.25747727384</v>
      </c>
      <c r="I78" s="1">
        <f t="shared" ca="1" si="170"/>
        <v>198687.71265370154</v>
      </c>
      <c r="J78" s="1">
        <f t="shared" ca="1" si="170"/>
        <v>210059.21581566177</v>
      </c>
      <c r="K78" s="1">
        <f t="shared" ca="1" si="170"/>
        <v>225795.08903893147</v>
      </c>
      <c r="L78" s="1">
        <f t="shared" ca="1" si="170"/>
        <v>195573.6015522347</v>
      </c>
      <c r="M78" s="1">
        <f t="shared" ca="1" si="170"/>
        <v>226024.94058010099</v>
      </c>
      <c r="N78" s="1">
        <f t="shared" ca="1" si="170"/>
        <v>256205.02275783263</v>
      </c>
      <c r="O78" s="1">
        <f t="shared" ca="1" si="170"/>
        <v>228444.30246660832</v>
      </c>
      <c r="P78" s="1">
        <f t="shared" ca="1" si="170"/>
        <v>200088.55050691901</v>
      </c>
      <c r="Q78" s="1">
        <f t="shared" ca="1" si="170"/>
        <v>193592.09115201037</v>
      </c>
      <c r="R78" s="1">
        <f t="shared" ca="1" si="170"/>
        <v>163587.0245699111</v>
      </c>
      <c r="S78" s="1">
        <f t="shared" ca="1" si="170"/>
        <v>193447.52927217921</v>
      </c>
      <c r="T78" s="1">
        <f t="shared" ca="1" si="170"/>
        <v>173287.41861339979</v>
      </c>
      <c r="U78" s="1">
        <f t="shared" ca="1" si="170"/>
        <v>181652.50966436835</v>
      </c>
      <c r="V78" s="1">
        <f t="shared" ca="1" si="170"/>
        <v>211054.43759708773</v>
      </c>
      <c r="W78" s="1">
        <f t="shared" ca="1" si="170"/>
        <v>184629.63744985531</v>
      </c>
      <c r="X78" s="1">
        <f t="shared" ca="1" si="170"/>
        <v>205015.12922443473</v>
      </c>
      <c r="Y78" s="1">
        <f t="shared" ca="1" si="170"/>
        <v>208760.31497045472</v>
      </c>
      <c r="Z78" s="1">
        <f t="shared" ca="1" si="170"/>
        <v>197032.75386903598</v>
      </c>
      <c r="AA78" s="1">
        <f t="shared" ca="1" si="170"/>
        <v>162608.61714698974</v>
      </c>
      <c r="AB78" s="1">
        <f t="shared" ca="1" si="170"/>
        <v>192872.26482374693</v>
      </c>
      <c r="AC78" s="1">
        <f t="shared" ca="1" si="170"/>
        <v>187079.45902280271</v>
      </c>
      <c r="AD78" s="1">
        <f t="shared" ca="1" si="170"/>
        <v>212750.77668314977</v>
      </c>
      <c r="AE78" s="1">
        <f t="shared" ca="1" si="170"/>
        <v>253868.45108255261</v>
      </c>
      <c r="AF78" s="1">
        <f t="shared" ca="1" si="170"/>
        <v>254072.8309153989</v>
      </c>
      <c r="AG78" s="1">
        <f t="shared" ca="1" si="170"/>
        <v>297108.67207366391</v>
      </c>
      <c r="AH78" s="1">
        <f t="shared" ref="AH78:AZ78" ca="1" si="171">AG78*(1+ Gain*2*(RAND()-0.5))</f>
        <v>304902.8776059557</v>
      </c>
      <c r="AI78" s="1">
        <f t="shared" ca="1" si="171"/>
        <v>298778.87023925845</v>
      </c>
      <c r="AJ78" s="1">
        <f t="shared" ca="1" si="171"/>
        <v>335858.38139312092</v>
      </c>
      <c r="AK78" s="1">
        <f t="shared" ca="1" si="171"/>
        <v>312727.70116902184</v>
      </c>
      <c r="AL78" s="1">
        <f t="shared" ca="1" si="171"/>
        <v>280229.36032663938</v>
      </c>
      <c r="AM78" s="1">
        <f t="shared" ca="1" si="171"/>
        <v>311882.9429892067</v>
      </c>
      <c r="AN78" s="1">
        <f t="shared" ca="1" si="171"/>
        <v>256780.18968009664</v>
      </c>
      <c r="AO78" s="1">
        <f t="shared" ca="1" si="171"/>
        <v>282835.08476033877</v>
      </c>
      <c r="AP78" s="1">
        <f t="shared" ca="1" si="171"/>
        <v>336449.32616775704</v>
      </c>
      <c r="AQ78" s="1">
        <f t="shared" ca="1" si="171"/>
        <v>385520.08072295826</v>
      </c>
      <c r="AR78" s="1">
        <f t="shared" ca="1" si="171"/>
        <v>407780.99484739912</v>
      </c>
      <c r="AS78" s="1">
        <f t="shared" ca="1" si="171"/>
        <v>418315.20677679364</v>
      </c>
      <c r="AT78" s="1">
        <f t="shared" ca="1" si="171"/>
        <v>404571.76751519751</v>
      </c>
      <c r="AU78" s="1">
        <f t="shared" ca="1" si="171"/>
        <v>486737.35132500029</v>
      </c>
      <c r="AV78" s="1">
        <f t="shared" ca="1" si="171"/>
        <v>382670.9270074729</v>
      </c>
      <c r="AW78" s="1">
        <f t="shared" ca="1" si="171"/>
        <v>362788.73282077484</v>
      </c>
      <c r="AX78" s="1">
        <f t="shared" ca="1" si="171"/>
        <v>441582.93156745937</v>
      </c>
      <c r="AY78" s="1">
        <f t="shared" ca="1" si="171"/>
        <v>493883.83882955072</v>
      </c>
      <c r="AZ78" s="1">
        <f t="shared" ca="1" si="171"/>
        <v>421504.52184521902</v>
      </c>
      <c r="BC78" s="1">
        <f t="shared" si="159"/>
        <v>730000</v>
      </c>
      <c r="BE78" s="5">
        <v>770000</v>
      </c>
      <c r="BF78" s="6">
        <v>0</v>
      </c>
      <c r="BG78">
        <f t="shared" si="145"/>
        <v>997</v>
      </c>
      <c r="BH78">
        <f t="shared" si="146"/>
        <v>102750000</v>
      </c>
      <c r="BI78">
        <f t="shared" si="139"/>
        <v>1</v>
      </c>
      <c r="BJ78">
        <f t="shared" si="140"/>
        <v>1</v>
      </c>
      <c r="BK78">
        <f t="shared" si="150"/>
        <v>0.39305444313475701</v>
      </c>
      <c r="BP78" s="5"/>
      <c r="BQ78" s="6"/>
      <c r="BR78" s="5"/>
      <c r="BS78" s="6"/>
      <c r="BU78" s="1">
        <f t="shared" si="151"/>
        <v>6.5712664801887275</v>
      </c>
      <c r="BW78" s="1">
        <f t="shared" si="152"/>
        <v>1734269.5189984946</v>
      </c>
      <c r="BX78" s="1">
        <f t="shared" si="147"/>
        <v>76</v>
      </c>
      <c r="BY78" s="1" t="s">
        <v>100</v>
      </c>
      <c r="CA78" s="10"/>
      <c r="CB78" s="10"/>
      <c r="CC78" s="10"/>
    </row>
    <row r="79" spans="1:83">
      <c r="A79" s="1">
        <v>100000</v>
      </c>
      <c r="B79" s="1">
        <f t="shared" ref="B79:AG79" ca="1" si="172">A79*(1+ Gain*2*(RAND()-0.5))</f>
        <v>100593.21529657734</v>
      </c>
      <c r="C79" s="1">
        <f t="shared" ca="1" si="172"/>
        <v>105510.07647691504</v>
      </c>
      <c r="D79" s="1">
        <f t="shared" ca="1" si="172"/>
        <v>107281.00128638225</v>
      </c>
      <c r="E79" s="1">
        <f t="shared" ca="1" si="172"/>
        <v>91803.591792318781</v>
      </c>
      <c r="F79" s="1">
        <f t="shared" ca="1" si="172"/>
        <v>89909.12531402694</v>
      </c>
      <c r="G79" s="1">
        <f t="shared" ca="1" si="172"/>
        <v>106175.40895463014</v>
      </c>
      <c r="H79" s="1">
        <f t="shared" ca="1" si="172"/>
        <v>122926.45056492614</v>
      </c>
      <c r="I79" s="1">
        <f t="shared" ca="1" si="172"/>
        <v>144683.18028871663</v>
      </c>
      <c r="J79" s="1">
        <f t="shared" ca="1" si="172"/>
        <v>123058.31754733647</v>
      </c>
      <c r="K79" s="1">
        <f t="shared" ca="1" si="172"/>
        <v>138681.91285145606</v>
      </c>
      <c r="L79" s="1">
        <f t="shared" ca="1" si="172"/>
        <v>161297.96848444556</v>
      </c>
      <c r="M79" s="1">
        <f t="shared" ca="1" si="172"/>
        <v>146668.77811540983</v>
      </c>
      <c r="N79" s="1">
        <f t="shared" ca="1" si="172"/>
        <v>135342.0149345625</v>
      </c>
      <c r="O79" s="1">
        <f t="shared" ca="1" si="172"/>
        <v>136554.86324831328</v>
      </c>
      <c r="P79" s="1">
        <f t="shared" ca="1" si="172"/>
        <v>114576.50604008909</v>
      </c>
      <c r="Q79" s="1">
        <f t="shared" ca="1" si="172"/>
        <v>99955.893336950598</v>
      </c>
      <c r="R79" s="1">
        <f t="shared" ca="1" si="172"/>
        <v>113385.11608393147</v>
      </c>
      <c r="S79" s="1">
        <f t="shared" ca="1" si="172"/>
        <v>138089.50911961452</v>
      </c>
      <c r="T79" s="1">
        <f t="shared" ca="1" si="172"/>
        <v>134628.38146586536</v>
      </c>
      <c r="U79" s="1">
        <f t="shared" ca="1" si="172"/>
        <v>136208.29034855086</v>
      </c>
      <c r="V79" s="1">
        <f t="shared" ca="1" si="172"/>
        <v>124468.97507515177</v>
      </c>
      <c r="W79" s="1">
        <f t="shared" ca="1" si="172"/>
        <v>117364.05132006909</v>
      </c>
      <c r="X79" s="1">
        <f t="shared" ca="1" si="172"/>
        <v>131681.09713679785</v>
      </c>
      <c r="Y79" s="1">
        <f t="shared" ca="1" si="172"/>
        <v>132091.81090341019</v>
      </c>
      <c r="Z79" s="1">
        <f t="shared" ca="1" si="172"/>
        <v>122008.44014271731</v>
      </c>
      <c r="AA79" s="1">
        <f t="shared" ca="1" si="172"/>
        <v>126140.71699472461</v>
      </c>
      <c r="AB79" s="1">
        <f t="shared" ca="1" si="172"/>
        <v>104540.12459136624</v>
      </c>
      <c r="AC79" s="1">
        <f t="shared" ca="1" si="172"/>
        <v>92069.838335144785</v>
      </c>
      <c r="AD79" s="1">
        <f t="shared" ca="1" si="172"/>
        <v>95251.138359371864</v>
      </c>
      <c r="AE79" s="1">
        <f t="shared" ca="1" si="172"/>
        <v>108604.99407209038</v>
      </c>
      <c r="AF79" s="1">
        <f t="shared" ca="1" si="172"/>
        <v>120970.44981566165</v>
      </c>
      <c r="AG79" s="1">
        <f t="shared" ca="1" si="172"/>
        <v>144855.22247339829</v>
      </c>
      <c r="AH79" s="1">
        <f t="shared" ref="AH79:AZ79" ca="1" si="173">AG79*(1+ Gain*2*(RAND()-0.5))</f>
        <v>149357.62657018189</v>
      </c>
      <c r="AI79" s="1">
        <f t="shared" ca="1" si="173"/>
        <v>120742.67725727586</v>
      </c>
      <c r="AJ79" s="1">
        <f t="shared" ca="1" si="173"/>
        <v>143939.11523217615</v>
      </c>
      <c r="AK79" s="1">
        <f t="shared" ca="1" si="173"/>
        <v>174502.41797269261</v>
      </c>
      <c r="AL79" s="1">
        <f t="shared" ca="1" si="173"/>
        <v>206485.14683278403</v>
      </c>
      <c r="AM79" s="1">
        <f t="shared" ca="1" si="173"/>
        <v>248955.57232562287</v>
      </c>
      <c r="AN79" s="1">
        <f t="shared" ca="1" si="173"/>
        <v>203164.9576672315</v>
      </c>
      <c r="AO79" s="1">
        <f t="shared" ca="1" si="173"/>
        <v>163180.03553598453</v>
      </c>
      <c r="AP79" s="1">
        <f t="shared" ca="1" si="173"/>
        <v>172299.46483502249</v>
      </c>
      <c r="AQ79" s="1">
        <f t="shared" ca="1" si="173"/>
        <v>148341.47382590984</v>
      </c>
      <c r="AR79" s="1">
        <f t="shared" ca="1" si="173"/>
        <v>143250.67205668651</v>
      </c>
      <c r="AS79" s="1">
        <f t="shared" ca="1" si="173"/>
        <v>150578.1819607894</v>
      </c>
      <c r="AT79" s="1">
        <f t="shared" ca="1" si="173"/>
        <v>155722.29149771581</v>
      </c>
      <c r="AU79" s="1">
        <f t="shared" ca="1" si="173"/>
        <v>177585.74999263132</v>
      </c>
      <c r="AV79" s="1">
        <f t="shared" ca="1" si="173"/>
        <v>178792.00514794342</v>
      </c>
      <c r="AW79" s="1">
        <f t="shared" ca="1" si="173"/>
        <v>142507.09553600944</v>
      </c>
      <c r="AX79" s="1">
        <f t="shared" ca="1" si="173"/>
        <v>132310.09241137226</v>
      </c>
      <c r="AY79" s="1">
        <f t="shared" ca="1" si="173"/>
        <v>129020.5210235679</v>
      </c>
      <c r="AZ79" s="1">
        <f t="shared" ca="1" si="173"/>
        <v>139785.45486907836</v>
      </c>
      <c r="BC79" s="1">
        <f t="shared" si="159"/>
        <v>740000</v>
      </c>
      <c r="BE79" s="5">
        <v>780000</v>
      </c>
      <c r="BF79" s="6">
        <v>0</v>
      </c>
      <c r="BG79">
        <f t="shared" si="145"/>
        <v>997</v>
      </c>
      <c r="BH79">
        <f t="shared" si="146"/>
        <v>102750000</v>
      </c>
      <c r="BI79">
        <f t="shared" si="139"/>
        <v>1</v>
      </c>
      <c r="BJ79">
        <f t="shared" si="140"/>
        <v>1</v>
      </c>
      <c r="BK79">
        <f t="shared" si="150"/>
        <v>0.39305444313475701</v>
      </c>
      <c r="BP79" s="5"/>
      <c r="BQ79" s="6"/>
      <c r="BR79" s="5"/>
      <c r="BS79" s="6"/>
      <c r="BU79" s="1">
        <f t="shared" si="151"/>
        <v>6.3217518838820608</v>
      </c>
      <c r="BW79" s="1">
        <f t="shared" si="152"/>
        <v>1650482.5525036477</v>
      </c>
      <c r="BX79" s="1">
        <f t="shared" si="147"/>
        <v>77</v>
      </c>
      <c r="BY79" s="1" t="s">
        <v>101</v>
      </c>
      <c r="BZ79" s="10">
        <v>0.51800000000000002</v>
      </c>
      <c r="CA79" s="10">
        <v>0.27400000000000002</v>
      </c>
      <c r="CB79" s="10">
        <v>0.51800000000000002</v>
      </c>
      <c r="CC79" s="10">
        <f>(0.539+0.485)/2</f>
        <v>0.51200000000000001</v>
      </c>
    </row>
    <row r="80" spans="1:83">
      <c r="A80" s="1">
        <v>100000</v>
      </c>
      <c r="B80" s="1">
        <f t="shared" ref="B80:AG80" ca="1" si="174">A80*(1+ Gain*2*(RAND()-0.5))</f>
        <v>115067.30382193664</v>
      </c>
      <c r="C80" s="1">
        <f t="shared" ca="1" si="174"/>
        <v>103259.35602112018</v>
      </c>
      <c r="D80" s="1">
        <f t="shared" ca="1" si="174"/>
        <v>96011.454823797976</v>
      </c>
      <c r="E80" s="1">
        <f t="shared" ca="1" si="174"/>
        <v>114747.4752236802</v>
      </c>
      <c r="F80" s="1">
        <f t="shared" ca="1" si="174"/>
        <v>103417.9679977475</v>
      </c>
      <c r="G80" s="1">
        <f t="shared" ca="1" si="174"/>
        <v>107906.02938504505</v>
      </c>
      <c r="H80" s="1">
        <f t="shared" ca="1" si="174"/>
        <v>116029.86673010317</v>
      </c>
      <c r="I80" s="1">
        <f t="shared" ca="1" si="174"/>
        <v>105184.0326393868</v>
      </c>
      <c r="J80" s="1">
        <f t="shared" ca="1" si="174"/>
        <v>99785.724405639936</v>
      </c>
      <c r="K80" s="1">
        <f t="shared" ca="1" si="174"/>
        <v>82248.29544645315</v>
      </c>
      <c r="L80" s="1">
        <f t="shared" ca="1" si="174"/>
        <v>75665.407075762938</v>
      </c>
      <c r="M80" s="1">
        <f t="shared" ca="1" si="174"/>
        <v>89525.517659543228</v>
      </c>
      <c r="N80" s="1">
        <f t="shared" ca="1" si="174"/>
        <v>79775.539676850938</v>
      </c>
      <c r="O80" s="1">
        <f t="shared" ca="1" si="174"/>
        <v>68451.505427371536</v>
      </c>
      <c r="P80" s="1">
        <f t="shared" ca="1" si="174"/>
        <v>77016.7335481677</v>
      </c>
      <c r="Q80" s="1">
        <f t="shared" ca="1" si="174"/>
        <v>73453.961509766596</v>
      </c>
      <c r="R80" s="1">
        <f t="shared" ca="1" si="174"/>
        <v>62872.937389815794</v>
      </c>
      <c r="S80" s="1">
        <f t="shared" ca="1" si="174"/>
        <v>63328.679257559117</v>
      </c>
      <c r="T80" s="1">
        <f t="shared" ca="1" si="174"/>
        <v>71133.147430801051</v>
      </c>
      <c r="U80" s="1">
        <f t="shared" ca="1" si="174"/>
        <v>83495.313685157176</v>
      </c>
      <c r="V80" s="1">
        <f t="shared" ca="1" si="174"/>
        <v>96928.451731903842</v>
      </c>
      <c r="W80" s="1">
        <f t="shared" ca="1" si="174"/>
        <v>108908.82875878298</v>
      </c>
      <c r="X80" s="1">
        <f t="shared" ca="1" si="174"/>
        <v>85426.714166199803</v>
      </c>
      <c r="Y80" s="1">
        <f t="shared" ca="1" si="174"/>
        <v>83617.020602269753</v>
      </c>
      <c r="Z80" s="1">
        <f t="shared" ca="1" si="174"/>
        <v>77912.752394867726</v>
      </c>
      <c r="AA80" s="1">
        <f t="shared" ca="1" si="174"/>
        <v>69483.004833889601</v>
      </c>
      <c r="AB80" s="1">
        <f t="shared" ca="1" si="174"/>
        <v>76690.926399268588</v>
      </c>
      <c r="AC80" s="1">
        <f t="shared" ca="1" si="174"/>
        <v>85345.132216147074</v>
      </c>
      <c r="AD80" s="1">
        <f t="shared" ca="1" si="174"/>
        <v>72985.153127826983</v>
      </c>
      <c r="AE80" s="1">
        <f t="shared" ca="1" si="174"/>
        <v>82218.014796784511</v>
      </c>
      <c r="AF80" s="1">
        <f t="shared" ca="1" si="174"/>
        <v>89607.03170543896</v>
      </c>
      <c r="AG80" s="1">
        <f t="shared" ca="1" si="174"/>
        <v>77409.982923629839</v>
      </c>
      <c r="AH80" s="1">
        <f t="shared" ref="AH80:AZ80" ca="1" si="175">AG80*(1+ Gain*2*(RAND()-0.5))</f>
        <v>72846.205608192424</v>
      </c>
      <c r="AI80" s="1">
        <f t="shared" ca="1" si="175"/>
        <v>86650.320601224448</v>
      </c>
      <c r="AJ80" s="1">
        <f t="shared" ca="1" si="175"/>
        <v>82519.630518365841</v>
      </c>
      <c r="AK80" s="1">
        <f t="shared" ca="1" si="175"/>
        <v>70655.734633398082</v>
      </c>
      <c r="AL80" s="1">
        <f t="shared" ca="1" si="175"/>
        <v>67493.81347896946</v>
      </c>
      <c r="AM80" s="1">
        <f t="shared" ca="1" si="175"/>
        <v>61284.310355650116</v>
      </c>
      <c r="AN80" s="1">
        <f t="shared" ca="1" si="175"/>
        <v>51198.965677647124</v>
      </c>
      <c r="AO80" s="1">
        <f t="shared" ca="1" si="175"/>
        <v>61802.106299740444</v>
      </c>
      <c r="AP80" s="1">
        <f t="shared" ca="1" si="175"/>
        <v>61471.050613024512</v>
      </c>
      <c r="AQ80" s="1">
        <f t="shared" ca="1" si="175"/>
        <v>69408.55852002441</v>
      </c>
      <c r="AR80" s="1">
        <f t="shared" ca="1" si="175"/>
        <v>57957.337838008745</v>
      </c>
      <c r="AS80" s="1">
        <f t="shared" ca="1" si="175"/>
        <v>68969.746678685828</v>
      </c>
      <c r="AT80" s="1">
        <f t="shared" ca="1" si="175"/>
        <v>78710.131101519946</v>
      </c>
      <c r="AU80" s="1">
        <f t="shared" ca="1" si="175"/>
        <v>89678.423430612223</v>
      </c>
      <c r="AV80" s="1">
        <f t="shared" ca="1" si="175"/>
        <v>102214.54042290297</v>
      </c>
      <c r="AW80" s="1">
        <f t="shared" ca="1" si="175"/>
        <v>109707.2876248149</v>
      </c>
      <c r="AX80" s="1">
        <f t="shared" ca="1" si="175"/>
        <v>118972.63221183917</v>
      </c>
      <c r="AY80" s="1">
        <f t="shared" ca="1" si="175"/>
        <v>114555.11692693896</v>
      </c>
      <c r="AZ80" s="1">
        <f t="shared" ca="1" si="175"/>
        <v>107940.60038788243</v>
      </c>
      <c r="BC80" s="1">
        <f t="shared" si="159"/>
        <v>750000</v>
      </c>
      <c r="BE80" s="5">
        <v>790000</v>
      </c>
      <c r="BF80" s="6">
        <v>0</v>
      </c>
      <c r="BG80">
        <f t="shared" si="145"/>
        <v>997</v>
      </c>
      <c r="BH80">
        <f t="shared" si="146"/>
        <v>102750000</v>
      </c>
      <c r="BI80">
        <f t="shared" si="139"/>
        <v>1</v>
      </c>
      <c r="BJ80">
        <f t="shared" si="140"/>
        <v>1</v>
      </c>
      <c r="BK80">
        <f t="shared" si="150"/>
        <v>0.39305444313475701</v>
      </c>
      <c r="BP80" s="5"/>
      <c r="BQ80" s="6"/>
      <c r="BR80" s="5"/>
      <c r="BS80" s="6"/>
      <c r="BU80" s="1">
        <f t="shared" si="151"/>
        <v>6.0847113514346738</v>
      </c>
      <c r="BW80" s="1">
        <f t="shared" si="152"/>
        <v>1571734.7277756489</v>
      </c>
      <c r="BX80" s="1">
        <f t="shared" si="147"/>
        <v>78</v>
      </c>
      <c r="BY80" s="1" t="s">
        <v>103</v>
      </c>
      <c r="CA80" s="10"/>
      <c r="CE80" s="1" t="s">
        <v>102</v>
      </c>
    </row>
    <row r="81" spans="1:79">
      <c r="A81" s="1">
        <v>100000</v>
      </c>
      <c r="B81" s="1">
        <f t="shared" ref="B81:AG81" ca="1" si="176">A81*(1+ Gain*2*(RAND()-0.5))</f>
        <v>103189.11299243472</v>
      </c>
      <c r="C81" s="1">
        <f t="shared" ca="1" si="176"/>
        <v>116694.84529665792</v>
      </c>
      <c r="D81" s="1">
        <f t="shared" ca="1" si="176"/>
        <v>128630.23058319688</v>
      </c>
      <c r="E81" s="1">
        <f t="shared" ca="1" si="176"/>
        <v>156322.52957233982</v>
      </c>
      <c r="F81" s="1">
        <f t="shared" ca="1" si="176"/>
        <v>174937.07648323677</v>
      </c>
      <c r="G81" s="1">
        <f t="shared" ca="1" si="176"/>
        <v>171712.81484797865</v>
      </c>
      <c r="H81" s="1">
        <f t="shared" ca="1" si="176"/>
        <v>139882.28674658737</v>
      </c>
      <c r="I81" s="1">
        <f t="shared" ca="1" si="176"/>
        <v>146522.41495500586</v>
      </c>
      <c r="J81" s="1">
        <f t="shared" ca="1" si="176"/>
        <v>152334.45922072203</v>
      </c>
      <c r="K81" s="1">
        <f t="shared" ca="1" si="176"/>
        <v>120684.42528092631</v>
      </c>
      <c r="L81" s="1">
        <f t="shared" ca="1" si="176"/>
        <v>111552.82608467065</v>
      </c>
      <c r="M81" s="1">
        <f t="shared" ca="1" si="176"/>
        <v>108691.34678937039</v>
      </c>
      <c r="N81" s="1">
        <f t="shared" ca="1" si="176"/>
        <v>117491.53350364557</v>
      </c>
      <c r="O81" s="1">
        <f t="shared" ca="1" si="176"/>
        <v>110825.86338512633</v>
      </c>
      <c r="P81" s="1">
        <f t="shared" ca="1" si="176"/>
        <v>101593.05718337862</v>
      </c>
      <c r="Q81" s="1">
        <f t="shared" ca="1" si="176"/>
        <v>100254.93080694327</v>
      </c>
      <c r="R81" s="1">
        <f t="shared" ca="1" si="176"/>
        <v>118972.08234563202</v>
      </c>
      <c r="S81" s="1">
        <f t="shared" ca="1" si="176"/>
        <v>104349.05881853626</v>
      </c>
      <c r="T81" s="1">
        <f t="shared" ca="1" si="176"/>
        <v>88639.296318661975</v>
      </c>
      <c r="U81" s="1">
        <f t="shared" ca="1" si="176"/>
        <v>79299.069540012671</v>
      </c>
      <c r="V81" s="1">
        <f t="shared" ca="1" si="176"/>
        <v>75835.182654447315</v>
      </c>
      <c r="W81" s="1">
        <f t="shared" ca="1" si="176"/>
        <v>77929.421106858514</v>
      </c>
      <c r="X81" s="1">
        <f t="shared" ca="1" si="176"/>
        <v>71830.415872995756</v>
      </c>
      <c r="Y81" s="1">
        <f t="shared" ca="1" si="176"/>
        <v>84056.252552408318</v>
      </c>
      <c r="Z81" s="1">
        <f t="shared" ca="1" si="176"/>
        <v>91835.738900471086</v>
      </c>
      <c r="AA81" s="1">
        <f t="shared" ca="1" si="176"/>
        <v>86660.930736253271</v>
      </c>
      <c r="AB81" s="1">
        <f t="shared" ca="1" si="176"/>
        <v>70791.052999363979</v>
      </c>
      <c r="AC81" s="1">
        <f t="shared" ca="1" si="176"/>
        <v>84383.850295655458</v>
      </c>
      <c r="AD81" s="1">
        <f t="shared" ca="1" si="176"/>
        <v>92668.777985549183</v>
      </c>
      <c r="AE81" s="1">
        <f t="shared" ca="1" si="176"/>
        <v>92439.008720273079</v>
      </c>
      <c r="AF81" s="1">
        <f t="shared" ca="1" si="176"/>
        <v>80451.735148346459</v>
      </c>
      <c r="AG81" s="1">
        <f t="shared" ca="1" si="176"/>
        <v>63591.036549531593</v>
      </c>
      <c r="AH81" s="1">
        <f t="shared" ref="AH81:AZ81" ca="1" si="177">AG81*(1+ Gain*2*(RAND()-0.5))</f>
        <v>65356.880770341304</v>
      </c>
      <c r="AI81" s="1">
        <f t="shared" ca="1" si="177"/>
        <v>56817.346847200715</v>
      </c>
      <c r="AJ81" s="1">
        <f t="shared" ca="1" si="177"/>
        <v>67054.291962930831</v>
      </c>
      <c r="AK81" s="1">
        <f t="shared" ca="1" si="177"/>
        <v>69981.609236378747</v>
      </c>
      <c r="AL81" s="1">
        <f t="shared" ca="1" si="177"/>
        <v>55323.80478570133</v>
      </c>
      <c r="AM81" s="1">
        <f t="shared" ca="1" si="177"/>
        <v>47082.765304257075</v>
      </c>
      <c r="AN81" s="1">
        <f t="shared" ca="1" si="177"/>
        <v>41248.489207712861</v>
      </c>
      <c r="AO81" s="1">
        <f t="shared" ca="1" si="177"/>
        <v>47794.376464789908</v>
      </c>
      <c r="AP81" s="1">
        <f t="shared" ca="1" si="177"/>
        <v>54396.099869676174</v>
      </c>
      <c r="AQ81" s="1">
        <f t="shared" ca="1" si="177"/>
        <v>65791.683301656434</v>
      </c>
      <c r="AR81" s="1">
        <f t="shared" ca="1" si="177"/>
        <v>78175.28252495201</v>
      </c>
      <c r="AS81" s="1">
        <f t="shared" ca="1" si="177"/>
        <v>66192.418194489495</v>
      </c>
      <c r="AT81" s="1">
        <f t="shared" ca="1" si="177"/>
        <v>73431.741053041289</v>
      </c>
      <c r="AU81" s="1">
        <f t="shared" ca="1" si="177"/>
        <v>63343.860077435456</v>
      </c>
      <c r="AV81" s="1">
        <f t="shared" ca="1" si="177"/>
        <v>50127.526393341475</v>
      </c>
      <c r="AW81" s="1">
        <f t="shared" ca="1" si="177"/>
        <v>47862.169527603779</v>
      </c>
      <c r="AX81" s="1">
        <f t="shared" ca="1" si="177"/>
        <v>48869.634779027569</v>
      </c>
      <c r="AY81" s="1">
        <f t="shared" ca="1" si="177"/>
        <v>56581.331838140315</v>
      </c>
      <c r="AZ81" s="1">
        <f t="shared" ca="1" si="177"/>
        <v>64630.082779824181</v>
      </c>
      <c r="BC81" s="1">
        <f t="shared" si="159"/>
        <v>760000</v>
      </c>
      <c r="BE81" s="5">
        <v>800000</v>
      </c>
      <c r="BF81" s="6">
        <v>0</v>
      </c>
      <c r="BG81">
        <f t="shared" si="145"/>
        <v>997</v>
      </c>
      <c r="BH81">
        <f t="shared" si="146"/>
        <v>102750000</v>
      </c>
      <c r="BI81">
        <f t="shared" si="139"/>
        <v>1</v>
      </c>
      <c r="BJ81">
        <f t="shared" si="140"/>
        <v>1</v>
      </c>
      <c r="BK81">
        <f t="shared" si="150"/>
        <v>0.39305444313475701</v>
      </c>
      <c r="BP81" s="5"/>
      <c r="BQ81" s="6"/>
      <c r="BR81" s="5"/>
      <c r="BS81" s="6"/>
      <c r="BU81" s="1">
        <f t="shared" si="151"/>
        <v>5.8593750000000009</v>
      </c>
      <c r="BW81" s="1">
        <f t="shared" si="152"/>
        <v>1497664.8353915599</v>
      </c>
      <c r="BX81" s="1">
        <f t="shared" si="147"/>
        <v>79</v>
      </c>
      <c r="BY81" s="1" t="s">
        <v>104</v>
      </c>
      <c r="CA81" s="10"/>
    </row>
    <row r="82" spans="1:79">
      <c r="A82" s="1">
        <v>100000</v>
      </c>
      <c r="B82" s="1">
        <f t="shared" ref="B82:AG82" ca="1" si="178">A82*(1+ Gain*2*(RAND()-0.5))</f>
        <v>101728.03638240036</v>
      </c>
      <c r="C82" s="1">
        <f t="shared" ca="1" si="178"/>
        <v>111461.5614742738</v>
      </c>
      <c r="D82" s="1">
        <f t="shared" ca="1" si="178"/>
        <v>91505.695217665285</v>
      </c>
      <c r="E82" s="1">
        <f t="shared" ca="1" si="178"/>
        <v>90881.323109895195</v>
      </c>
      <c r="F82" s="1">
        <f t="shared" ca="1" si="178"/>
        <v>93749.108786632118</v>
      </c>
      <c r="G82" s="1">
        <f t="shared" ca="1" si="178"/>
        <v>83927.05878256663</v>
      </c>
      <c r="H82" s="1">
        <f t="shared" ca="1" si="178"/>
        <v>76031.274244303422</v>
      </c>
      <c r="I82" s="1">
        <f t="shared" ca="1" si="178"/>
        <v>60949.935228274466</v>
      </c>
      <c r="J82" s="1">
        <f t="shared" ca="1" si="178"/>
        <v>63628.761428507372</v>
      </c>
      <c r="K82" s="1">
        <f t="shared" ca="1" si="178"/>
        <v>70937.244074673537</v>
      </c>
      <c r="L82" s="1">
        <f t="shared" ca="1" si="178"/>
        <v>82468.803958837088</v>
      </c>
      <c r="M82" s="1">
        <f t="shared" ca="1" si="178"/>
        <v>89253.685253090676</v>
      </c>
      <c r="N82" s="1">
        <f t="shared" ca="1" si="178"/>
        <v>89148.677556989671</v>
      </c>
      <c r="O82" s="1">
        <f t="shared" ca="1" si="178"/>
        <v>100332.15047983933</v>
      </c>
      <c r="P82" s="1">
        <f t="shared" ca="1" si="178"/>
        <v>120763.19572138808</v>
      </c>
      <c r="Q82" s="1">
        <f t="shared" ca="1" si="178"/>
        <v>95617.516078555986</v>
      </c>
      <c r="R82" s="1">
        <f t="shared" ca="1" si="178"/>
        <v>103816.76195047468</v>
      </c>
      <c r="S82" s="1">
        <f t="shared" ca="1" si="178"/>
        <v>114650.34143963826</v>
      </c>
      <c r="T82" s="1">
        <f t="shared" ca="1" si="178"/>
        <v>138159.4181733866</v>
      </c>
      <c r="U82" s="1">
        <f t="shared" ca="1" si="178"/>
        <v>140542.19836239688</v>
      </c>
      <c r="V82" s="1">
        <f t="shared" ca="1" si="178"/>
        <v>134506.92624534477</v>
      </c>
      <c r="W82" s="1">
        <f t="shared" ca="1" si="178"/>
        <v>137887.26077834339</v>
      </c>
      <c r="X82" s="1">
        <f t="shared" ca="1" si="178"/>
        <v>109689.80792894357</v>
      </c>
      <c r="Y82" s="1">
        <f t="shared" ca="1" si="178"/>
        <v>110146.63532434792</v>
      </c>
      <c r="Z82" s="1">
        <f t="shared" ca="1" si="178"/>
        <v>125486.86476819833</v>
      </c>
      <c r="AA82" s="1">
        <f t="shared" ca="1" si="178"/>
        <v>106313.52547302571</v>
      </c>
      <c r="AB82" s="1">
        <f t="shared" ca="1" si="178"/>
        <v>127219.42805645104</v>
      </c>
      <c r="AC82" s="1">
        <f t="shared" ca="1" si="178"/>
        <v>116789.3228046657</v>
      </c>
      <c r="AD82" s="1">
        <f t="shared" ca="1" si="178"/>
        <v>136052.91105003154</v>
      </c>
      <c r="AE82" s="1">
        <f t="shared" ca="1" si="178"/>
        <v>152068.4126822034</v>
      </c>
      <c r="AF82" s="1">
        <f t="shared" ca="1" si="178"/>
        <v>122826.22273342947</v>
      </c>
      <c r="AG82" s="1">
        <f t="shared" ca="1" si="178"/>
        <v>136820.27461157591</v>
      </c>
      <c r="AH82" s="1">
        <f t="shared" ref="AH82:AZ82" ca="1" si="179">AG82*(1+ Gain*2*(RAND()-0.5))</f>
        <v>137288.83104687161</v>
      </c>
      <c r="AI82" s="1">
        <f t="shared" ca="1" si="179"/>
        <v>120722.44716848779</v>
      </c>
      <c r="AJ82" s="1">
        <f t="shared" ca="1" si="179"/>
        <v>121667.9975029433</v>
      </c>
      <c r="AK82" s="1">
        <f t="shared" ca="1" si="179"/>
        <v>117732.91843685815</v>
      </c>
      <c r="AL82" s="1">
        <f t="shared" ca="1" si="179"/>
        <v>127254.26940795587</v>
      </c>
      <c r="AM82" s="1">
        <f t="shared" ca="1" si="179"/>
        <v>116635.32332860622</v>
      </c>
      <c r="AN82" s="1">
        <f t="shared" ca="1" si="179"/>
        <v>134387.12135409497</v>
      </c>
      <c r="AO82" s="1">
        <f t="shared" ca="1" si="179"/>
        <v>109876.8881704685</v>
      </c>
      <c r="AP82" s="1">
        <f t="shared" ca="1" si="179"/>
        <v>106522.18242813843</v>
      </c>
      <c r="AQ82" s="1">
        <f t="shared" ca="1" si="179"/>
        <v>125364.18129448734</v>
      </c>
      <c r="AR82" s="1">
        <f t="shared" ca="1" si="179"/>
        <v>129349.45137950608</v>
      </c>
      <c r="AS82" s="1">
        <f t="shared" ca="1" si="179"/>
        <v>142937.33877254737</v>
      </c>
      <c r="AT82" s="1">
        <f t="shared" ca="1" si="179"/>
        <v>112303.27672220666</v>
      </c>
      <c r="AU82" s="1">
        <f t="shared" ca="1" si="179"/>
        <v>130358.82276487291</v>
      </c>
      <c r="AV82" s="1">
        <f t="shared" ca="1" si="179"/>
        <v>151498.95749300055</v>
      </c>
      <c r="AW82" s="1">
        <f t="shared" ca="1" si="179"/>
        <v>143776.33805053527</v>
      </c>
      <c r="AX82" s="1">
        <f t="shared" ca="1" si="179"/>
        <v>158433.53792593654</v>
      </c>
      <c r="AY82" s="1">
        <f t="shared" ca="1" si="179"/>
        <v>156928.38517973182</v>
      </c>
      <c r="AZ82" s="1">
        <f t="shared" ca="1" si="179"/>
        <v>191094.90327648705</v>
      </c>
      <c r="BC82" s="1">
        <f t="shared" si="159"/>
        <v>770000</v>
      </c>
      <c r="BE82" s="5">
        <v>810000</v>
      </c>
      <c r="BF82" s="6">
        <v>0</v>
      </c>
      <c r="BG82">
        <f t="shared" si="145"/>
        <v>997</v>
      </c>
      <c r="BH82">
        <f t="shared" si="146"/>
        <v>102750000</v>
      </c>
      <c r="BI82">
        <f t="shared" si="139"/>
        <v>1</v>
      </c>
      <c r="BJ82">
        <f t="shared" si="140"/>
        <v>1</v>
      </c>
      <c r="BK82">
        <f t="shared" si="150"/>
        <v>0.39305444313475701</v>
      </c>
      <c r="BP82" s="5"/>
      <c r="BQ82" s="6"/>
      <c r="BR82" s="5"/>
      <c r="BS82" s="6"/>
      <c r="BU82" s="1">
        <f t="shared" si="151"/>
        <v>5.6450292694767628</v>
      </c>
      <c r="BW82" s="1">
        <f t="shared" si="152"/>
        <v>1427941.6240898878</v>
      </c>
      <c r="BX82" s="1">
        <f t="shared" si="147"/>
        <v>80</v>
      </c>
      <c r="BY82" s="1" t="s">
        <v>105</v>
      </c>
      <c r="CA82" s="10"/>
    </row>
    <row r="83" spans="1:79">
      <c r="A83" s="1">
        <v>100000</v>
      </c>
      <c r="B83" s="1">
        <f t="shared" ref="B83:AG83" ca="1" si="180">A83*(1+ Gain*2*(RAND()-0.5))</f>
        <v>114405.80985080898</v>
      </c>
      <c r="C83" s="1">
        <f t="shared" ca="1" si="180"/>
        <v>133198.80999916096</v>
      </c>
      <c r="D83" s="1">
        <f t="shared" ca="1" si="180"/>
        <v>156493.33948801496</v>
      </c>
      <c r="E83" s="1">
        <f t="shared" ca="1" si="180"/>
        <v>138642.63919286928</v>
      </c>
      <c r="F83" s="1">
        <f t="shared" ca="1" si="180"/>
        <v>138098.01748712739</v>
      </c>
      <c r="G83" s="1">
        <f t="shared" ca="1" si="180"/>
        <v>163834.40369738408</v>
      </c>
      <c r="H83" s="1">
        <f t="shared" ca="1" si="180"/>
        <v>138604.80261311244</v>
      </c>
      <c r="I83" s="1">
        <f t="shared" ca="1" si="180"/>
        <v>152130.30464271666</v>
      </c>
      <c r="J83" s="1">
        <f t="shared" ca="1" si="180"/>
        <v>166365.2062414863</v>
      </c>
      <c r="K83" s="1">
        <f t="shared" ca="1" si="180"/>
        <v>189002.82827956002</v>
      </c>
      <c r="L83" s="1">
        <f t="shared" ca="1" si="180"/>
        <v>218465.79636689927</v>
      </c>
      <c r="M83" s="1">
        <f t="shared" ca="1" si="180"/>
        <v>262785.00071521779</v>
      </c>
      <c r="N83" s="1">
        <f t="shared" ca="1" si="180"/>
        <v>311265.7036995847</v>
      </c>
      <c r="O83" s="1">
        <f t="shared" ca="1" si="180"/>
        <v>319736.56923136761</v>
      </c>
      <c r="P83" s="1">
        <f t="shared" ca="1" si="180"/>
        <v>335844.05040405988</v>
      </c>
      <c r="Q83" s="1">
        <f t="shared" ca="1" si="180"/>
        <v>372888.64836815308</v>
      </c>
      <c r="R83" s="1">
        <f t="shared" ca="1" si="180"/>
        <v>290870.62248225644</v>
      </c>
      <c r="S83" s="1">
        <f t="shared" ca="1" si="180"/>
        <v>238104.2888051098</v>
      </c>
      <c r="T83" s="1">
        <f t="shared" ca="1" si="180"/>
        <v>288672.74228699354</v>
      </c>
      <c r="U83" s="1">
        <f t="shared" ca="1" si="180"/>
        <v>300610.2304194427</v>
      </c>
      <c r="V83" s="1">
        <f t="shared" ca="1" si="180"/>
        <v>320304.51280624978</v>
      </c>
      <c r="W83" s="1">
        <f t="shared" ca="1" si="180"/>
        <v>364807.87788630527</v>
      </c>
      <c r="X83" s="1">
        <f t="shared" ca="1" si="180"/>
        <v>395750.18356253195</v>
      </c>
      <c r="Y83" s="1">
        <f t="shared" ca="1" si="180"/>
        <v>394268.59268042922</v>
      </c>
      <c r="Z83" s="1">
        <f t="shared" ca="1" si="180"/>
        <v>475569.16569199075</v>
      </c>
      <c r="AA83" s="1">
        <f t="shared" ca="1" si="180"/>
        <v>425374.35906856379</v>
      </c>
      <c r="AB83" s="1">
        <f t="shared" ca="1" si="180"/>
        <v>445144.75978150405</v>
      </c>
      <c r="AC83" s="1">
        <f t="shared" ca="1" si="180"/>
        <v>371911.8906940539</v>
      </c>
      <c r="AD83" s="1">
        <f t="shared" ca="1" si="180"/>
        <v>321996.93571726052</v>
      </c>
      <c r="AE83" s="1">
        <f t="shared" ca="1" si="180"/>
        <v>283269.8664090751</v>
      </c>
      <c r="AF83" s="1">
        <f t="shared" ca="1" si="180"/>
        <v>327734.52226142376</v>
      </c>
      <c r="AG83" s="1">
        <f t="shared" ca="1" si="180"/>
        <v>315644.67508669477</v>
      </c>
      <c r="AH83" s="1">
        <f t="shared" ref="AH83:AZ83" ca="1" si="181">AG83*(1+ Gain*2*(RAND()-0.5))</f>
        <v>269618.76602006424</v>
      </c>
      <c r="AI83" s="1">
        <f t="shared" ca="1" si="181"/>
        <v>277316.35590887198</v>
      </c>
      <c r="AJ83" s="1">
        <f t="shared" ca="1" si="181"/>
        <v>253661.97947906758</v>
      </c>
      <c r="AK83" s="1">
        <f t="shared" ca="1" si="181"/>
        <v>299834.96476733714</v>
      </c>
      <c r="AL83" s="1">
        <f t="shared" ca="1" si="181"/>
        <v>254900.43646567673</v>
      </c>
      <c r="AM83" s="1">
        <f t="shared" ca="1" si="181"/>
        <v>222146.0139498387</v>
      </c>
      <c r="AN83" s="1">
        <f t="shared" ca="1" si="181"/>
        <v>224298.23572729193</v>
      </c>
      <c r="AO83" s="1">
        <f t="shared" ca="1" si="181"/>
        <v>188726.27359289868</v>
      </c>
      <c r="AP83" s="1">
        <f t="shared" ca="1" si="181"/>
        <v>214105.73960286326</v>
      </c>
      <c r="AQ83" s="1">
        <f t="shared" ca="1" si="181"/>
        <v>253128.50143831977</v>
      </c>
      <c r="AR83" s="1">
        <f t="shared" ca="1" si="181"/>
        <v>300669.47001976968</v>
      </c>
      <c r="AS83" s="1">
        <f t="shared" ca="1" si="181"/>
        <v>348164.30508131196</v>
      </c>
      <c r="AT83" s="1">
        <f t="shared" ca="1" si="181"/>
        <v>332638.54519464856</v>
      </c>
      <c r="AU83" s="1">
        <f t="shared" ca="1" si="181"/>
        <v>384088.97424630396</v>
      </c>
      <c r="AV83" s="1">
        <f t="shared" ca="1" si="181"/>
        <v>320830.40184088482</v>
      </c>
      <c r="AW83" s="1">
        <f t="shared" ca="1" si="181"/>
        <v>357168.22992018022</v>
      </c>
      <c r="AX83" s="1">
        <f t="shared" ca="1" si="181"/>
        <v>298179.67705107498</v>
      </c>
      <c r="AY83" s="1">
        <f t="shared" ca="1" si="181"/>
        <v>321846.98975986388</v>
      </c>
      <c r="AZ83" s="1">
        <f t="shared" ca="1" si="181"/>
        <v>286686.74686587485</v>
      </c>
      <c r="BC83" s="1">
        <f t="shared" si="159"/>
        <v>780000</v>
      </c>
      <c r="BE83" s="5">
        <v>820000</v>
      </c>
      <c r="BF83" s="6">
        <v>0</v>
      </c>
      <c r="BG83">
        <f t="shared" si="145"/>
        <v>997</v>
      </c>
      <c r="BH83">
        <f t="shared" si="146"/>
        <v>102750000</v>
      </c>
      <c r="BI83">
        <f t="shared" si="139"/>
        <v>1</v>
      </c>
      <c r="BJ83">
        <f t="shared" si="140"/>
        <v>1</v>
      </c>
      <c r="BK83">
        <f t="shared" si="150"/>
        <v>0.39305444313475701</v>
      </c>
      <c r="BP83" s="5"/>
      <c r="BQ83" s="6"/>
      <c r="BR83" s="5"/>
      <c r="BS83" s="6"/>
      <c r="BU83" s="1">
        <f t="shared" si="151"/>
        <v>5.4410121733579029</v>
      </c>
      <c r="BW83" s="1">
        <f t="shared" si="152"/>
        <v>1362260.9869303638</v>
      </c>
      <c r="BX83" s="1">
        <f t="shared" si="147"/>
        <v>81</v>
      </c>
      <c r="BY83" s="1" t="s">
        <v>106</v>
      </c>
      <c r="CA83" s="10"/>
    </row>
    <row r="84" spans="1:79">
      <c r="A84" s="1">
        <v>100000</v>
      </c>
      <c r="B84" s="1">
        <f t="shared" ref="B84:AG84" ca="1" si="182">A84*(1+ Gain*2*(RAND()-0.5))</f>
        <v>89485.452375462861</v>
      </c>
      <c r="C84" s="1">
        <f t="shared" ca="1" si="182"/>
        <v>102031.34355024404</v>
      </c>
      <c r="D84" s="1">
        <f t="shared" ca="1" si="182"/>
        <v>96839.66061421328</v>
      </c>
      <c r="E84" s="1">
        <f t="shared" ca="1" si="182"/>
        <v>81018.307695022406</v>
      </c>
      <c r="F84" s="1">
        <f t="shared" ca="1" si="182"/>
        <v>71803.658148781993</v>
      </c>
      <c r="G84" s="1">
        <f t="shared" ca="1" si="182"/>
        <v>62235.811668561466</v>
      </c>
      <c r="H84" s="1">
        <f t="shared" ca="1" si="182"/>
        <v>71211.401581513099</v>
      </c>
      <c r="I84" s="1">
        <f t="shared" ca="1" si="182"/>
        <v>75306.837520134373</v>
      </c>
      <c r="J84" s="1">
        <f t="shared" ca="1" si="182"/>
        <v>77123.21583853841</v>
      </c>
      <c r="K84" s="1">
        <f t="shared" ca="1" si="182"/>
        <v>87317.049280317529</v>
      </c>
      <c r="L84" s="1">
        <f t="shared" ca="1" si="182"/>
        <v>95061.470837171189</v>
      </c>
      <c r="M84" s="1">
        <f t="shared" ca="1" si="182"/>
        <v>100271.13254595766</v>
      </c>
      <c r="N84" s="1">
        <f t="shared" ca="1" si="182"/>
        <v>118338.78504855625</v>
      </c>
      <c r="O84" s="1">
        <f t="shared" ca="1" si="182"/>
        <v>111212.90410668026</v>
      </c>
      <c r="P84" s="1">
        <f t="shared" ca="1" si="182"/>
        <v>87742.16874315335</v>
      </c>
      <c r="Q84" s="1">
        <f t="shared" ca="1" si="182"/>
        <v>83986.879120097583</v>
      </c>
      <c r="R84" s="1">
        <f t="shared" ca="1" si="182"/>
        <v>95207.18756240631</v>
      </c>
      <c r="S84" s="1">
        <f t="shared" ca="1" si="182"/>
        <v>77638.096988450619</v>
      </c>
      <c r="T84" s="1">
        <f t="shared" ca="1" si="182"/>
        <v>82779.853118645944</v>
      </c>
      <c r="U84" s="1">
        <f t="shared" ca="1" si="182"/>
        <v>70611.359389404432</v>
      </c>
      <c r="V84" s="1">
        <f t="shared" ca="1" si="182"/>
        <v>60677.840540996214</v>
      </c>
      <c r="W84" s="1">
        <f t="shared" ca="1" si="182"/>
        <v>64109.586569533545</v>
      </c>
      <c r="X84" s="1">
        <f t="shared" ca="1" si="182"/>
        <v>55616.954546357039</v>
      </c>
      <c r="Y84" s="1">
        <f t="shared" ca="1" si="182"/>
        <v>53693.823256326825</v>
      </c>
      <c r="Z84" s="1">
        <f t="shared" ca="1" si="182"/>
        <v>47259.378030465661</v>
      </c>
      <c r="AA84" s="1">
        <f t="shared" ca="1" si="182"/>
        <v>45784.655423354568</v>
      </c>
      <c r="AB84" s="1">
        <f t="shared" ca="1" si="182"/>
        <v>53921.293402018426</v>
      </c>
      <c r="AC84" s="1">
        <f t="shared" ca="1" si="182"/>
        <v>52891.458605844957</v>
      </c>
      <c r="AD84" s="1">
        <f t="shared" ca="1" si="182"/>
        <v>51509.094250633403</v>
      </c>
      <c r="AE84" s="1">
        <f t="shared" ca="1" si="182"/>
        <v>50858.618230174492</v>
      </c>
      <c r="AF84" s="1">
        <f t="shared" ca="1" si="182"/>
        <v>45126.106867089082</v>
      </c>
      <c r="AG84" s="1">
        <f t="shared" ca="1" si="182"/>
        <v>40184.19680405566</v>
      </c>
      <c r="AH84" s="1">
        <f t="shared" ref="AH84:AZ84" ca="1" si="183">AG84*(1+ Gain*2*(RAND()-0.5))</f>
        <v>35181.378598234471</v>
      </c>
      <c r="AI84" s="1">
        <f t="shared" ca="1" si="183"/>
        <v>32003.341224069387</v>
      </c>
      <c r="AJ84" s="1">
        <f t="shared" ca="1" si="183"/>
        <v>28052.26549830829</v>
      </c>
      <c r="AK84" s="1">
        <f t="shared" ca="1" si="183"/>
        <v>29954.197175808036</v>
      </c>
      <c r="AL84" s="1">
        <f t="shared" ca="1" si="183"/>
        <v>23695.579950599677</v>
      </c>
      <c r="AM84" s="1">
        <f t="shared" ca="1" si="183"/>
        <v>26126.14970829905</v>
      </c>
      <c r="AN84" s="1">
        <f t="shared" ca="1" si="183"/>
        <v>24547.936566513275</v>
      </c>
      <c r="AO84" s="1">
        <f t="shared" ca="1" si="183"/>
        <v>23105.837489334481</v>
      </c>
      <c r="AP84" s="1">
        <f t="shared" ca="1" si="183"/>
        <v>24222.740505068687</v>
      </c>
      <c r="AQ84" s="1">
        <f t="shared" ca="1" si="183"/>
        <v>24690.566003861251</v>
      </c>
      <c r="AR84" s="1">
        <f t="shared" ca="1" si="183"/>
        <v>27313.127911003859</v>
      </c>
      <c r="AS84" s="1">
        <f t="shared" ca="1" si="183"/>
        <v>21927.449720781406</v>
      </c>
      <c r="AT84" s="1">
        <f t="shared" ca="1" si="183"/>
        <v>17829.1551265161</v>
      </c>
      <c r="AU84" s="1">
        <f t="shared" ca="1" si="183"/>
        <v>20978.88060970233</v>
      </c>
      <c r="AV84" s="1">
        <f t="shared" ca="1" si="183"/>
        <v>24018.022968472647</v>
      </c>
      <c r="AW84" s="1">
        <f t="shared" ca="1" si="183"/>
        <v>22371.527702810508</v>
      </c>
      <c r="AX84" s="1">
        <f t="shared" ca="1" si="183"/>
        <v>26689.344218343584</v>
      </c>
      <c r="AY84" s="1">
        <f t="shared" ca="1" si="183"/>
        <v>26515.293210676049</v>
      </c>
      <c r="AZ84" s="1">
        <f t="shared" ca="1" si="183"/>
        <v>26898.791093896991</v>
      </c>
      <c r="BC84" s="1">
        <f t="shared" si="159"/>
        <v>790000</v>
      </c>
      <c r="BE84" s="5">
        <v>830000</v>
      </c>
      <c r="BF84" s="6">
        <v>0</v>
      </c>
      <c r="BG84">
        <f t="shared" si="145"/>
        <v>997</v>
      </c>
      <c r="BH84">
        <f t="shared" si="146"/>
        <v>102750000</v>
      </c>
      <c r="BI84">
        <f t="shared" si="139"/>
        <v>1</v>
      </c>
      <c r="BJ84">
        <f t="shared" si="140"/>
        <v>1</v>
      </c>
      <c r="BK84">
        <f t="shared" si="150"/>
        <v>0.39305444313475701</v>
      </c>
      <c r="BP84" s="5"/>
      <c r="BQ84" s="6"/>
      <c r="BR84" s="5"/>
      <c r="BS84" s="6"/>
      <c r="BU84" s="1">
        <f t="shared" si="151"/>
        <v>5.2467090017786342</v>
      </c>
      <c r="BW84" s="1">
        <f t="shared" si="152"/>
        <v>1300343.4419275422</v>
      </c>
      <c r="BX84" s="1">
        <f t="shared" si="147"/>
        <v>82</v>
      </c>
      <c r="BY84" s="1" t="s">
        <v>107</v>
      </c>
      <c r="CA84" s="10"/>
    </row>
    <row r="85" spans="1:79">
      <c r="A85" s="1">
        <v>100000</v>
      </c>
      <c r="B85" s="1">
        <f t="shared" ref="B85:AG85" ca="1" si="184">A85*(1+ Gain*2*(RAND()-0.5))</f>
        <v>110254.41892030179</v>
      </c>
      <c r="C85" s="1">
        <f t="shared" ca="1" si="184"/>
        <v>124266.82391022237</v>
      </c>
      <c r="D85" s="1">
        <f t="shared" ca="1" si="184"/>
        <v>100173.47688137827</v>
      </c>
      <c r="E85" s="1">
        <f t="shared" ca="1" si="184"/>
        <v>110689.15048223072</v>
      </c>
      <c r="F85" s="1">
        <f t="shared" ca="1" si="184"/>
        <v>91010.935603316975</v>
      </c>
      <c r="G85" s="1">
        <f t="shared" ca="1" si="184"/>
        <v>94024.997847232458</v>
      </c>
      <c r="H85" s="1">
        <f t="shared" ca="1" si="184"/>
        <v>75552.36014032086</v>
      </c>
      <c r="I85" s="1">
        <f t="shared" ca="1" si="184"/>
        <v>90596.248477086716</v>
      </c>
      <c r="J85" s="1">
        <f t="shared" ca="1" si="184"/>
        <v>75781.74118577411</v>
      </c>
      <c r="K85" s="1">
        <f t="shared" ca="1" si="184"/>
        <v>80304.246029228088</v>
      </c>
      <c r="L85" s="1">
        <f t="shared" ca="1" si="184"/>
        <v>93388.662013595778</v>
      </c>
      <c r="M85" s="1">
        <f t="shared" ca="1" si="184"/>
        <v>106963.06602892801</v>
      </c>
      <c r="N85" s="1">
        <f t="shared" ca="1" si="184"/>
        <v>95895.666182960907</v>
      </c>
      <c r="O85" s="1">
        <f t="shared" ca="1" si="184"/>
        <v>104915.84903076674</v>
      </c>
      <c r="P85" s="1">
        <f t="shared" ca="1" si="184"/>
        <v>111874.91898131384</v>
      </c>
      <c r="Q85" s="1">
        <f t="shared" ca="1" si="184"/>
        <v>101210.56843079903</v>
      </c>
      <c r="R85" s="1">
        <f t="shared" ca="1" si="184"/>
        <v>99684.386309227135</v>
      </c>
      <c r="S85" s="1">
        <f t="shared" ca="1" si="184"/>
        <v>109069.1193042458</v>
      </c>
      <c r="T85" s="1">
        <f t="shared" ca="1" si="184"/>
        <v>109667.73525547064</v>
      </c>
      <c r="U85" s="1">
        <f t="shared" ca="1" si="184"/>
        <v>126776.33985258007</v>
      </c>
      <c r="V85" s="1">
        <f t="shared" ca="1" si="184"/>
        <v>107759.04116186341</v>
      </c>
      <c r="W85" s="1">
        <f t="shared" ca="1" si="184"/>
        <v>125461.16434615442</v>
      </c>
      <c r="X85" s="1">
        <f t="shared" ca="1" si="184"/>
        <v>124299.57089272268</v>
      </c>
      <c r="Y85" s="1">
        <f t="shared" ca="1" si="184"/>
        <v>118009.16740569228</v>
      </c>
      <c r="Z85" s="1">
        <f t="shared" ca="1" si="184"/>
        <v>126589.03735916967</v>
      </c>
      <c r="AA85" s="1">
        <f t="shared" ca="1" si="184"/>
        <v>104884.84252473593</v>
      </c>
      <c r="AB85" s="1">
        <f t="shared" ca="1" si="184"/>
        <v>102270.75493845371</v>
      </c>
      <c r="AC85" s="1">
        <f t="shared" ca="1" si="184"/>
        <v>104848.99599649588</v>
      </c>
      <c r="AD85" s="1">
        <f t="shared" ca="1" si="184"/>
        <v>106362.65111491115</v>
      </c>
      <c r="AE85" s="1">
        <f t="shared" ca="1" si="184"/>
        <v>101349.54337281379</v>
      </c>
      <c r="AF85" s="1">
        <f t="shared" ca="1" si="184"/>
        <v>117001.60462767485</v>
      </c>
      <c r="AG85" s="1">
        <f t="shared" ca="1" si="184"/>
        <v>118358.72479704233</v>
      </c>
      <c r="AH85" s="1">
        <f t="shared" ref="AH85:AZ85" ca="1" si="185">AG85*(1+ Gain*2*(RAND()-0.5))</f>
        <v>120741.1310623507</v>
      </c>
      <c r="AI85" s="1">
        <f t="shared" ca="1" si="185"/>
        <v>122352.64771300211</v>
      </c>
      <c r="AJ85" s="1">
        <f t="shared" ca="1" si="185"/>
        <v>124012.73296049416</v>
      </c>
      <c r="AK85" s="1">
        <f t="shared" ca="1" si="185"/>
        <v>131313.55379642977</v>
      </c>
      <c r="AL85" s="1">
        <f t="shared" ca="1" si="185"/>
        <v>159036.24859016328</v>
      </c>
      <c r="AM85" s="1">
        <f t="shared" ca="1" si="185"/>
        <v>163135.02874467359</v>
      </c>
      <c r="AN85" s="1">
        <f t="shared" ca="1" si="185"/>
        <v>173487.24835434672</v>
      </c>
      <c r="AO85" s="1">
        <f t="shared" ca="1" si="185"/>
        <v>206491.4812315976</v>
      </c>
      <c r="AP85" s="1">
        <f t="shared" ca="1" si="185"/>
        <v>166565.89964918204</v>
      </c>
      <c r="AQ85" s="1">
        <f t="shared" ca="1" si="185"/>
        <v>198452.30266542648</v>
      </c>
      <c r="AR85" s="1">
        <f t="shared" ca="1" si="185"/>
        <v>188588.98054802485</v>
      </c>
      <c r="AS85" s="1">
        <f t="shared" ca="1" si="185"/>
        <v>219908.41330547133</v>
      </c>
      <c r="AT85" s="1">
        <f t="shared" ca="1" si="185"/>
        <v>212873.84228607712</v>
      </c>
      <c r="AU85" s="1">
        <f t="shared" ca="1" si="185"/>
        <v>227929.90043485252</v>
      </c>
      <c r="AV85" s="1">
        <f t="shared" ca="1" si="185"/>
        <v>204307.10041278758</v>
      </c>
      <c r="AW85" s="1">
        <f t="shared" ca="1" si="185"/>
        <v>176778.99921522199</v>
      </c>
      <c r="AX85" s="1">
        <f t="shared" ca="1" si="185"/>
        <v>169190.18370299943</v>
      </c>
      <c r="AY85" s="1">
        <f t="shared" ca="1" si="185"/>
        <v>183318.45496183546</v>
      </c>
      <c r="AZ85" s="1">
        <f t="shared" ca="1" si="185"/>
        <v>150197.09784681778</v>
      </c>
      <c r="BC85" s="1">
        <f t="shared" si="159"/>
        <v>800000</v>
      </c>
      <c r="BE85" s="5">
        <v>840000</v>
      </c>
      <c r="BF85" s="6">
        <v>0</v>
      </c>
      <c r="BG85">
        <f t="shared" si="145"/>
        <v>997</v>
      </c>
      <c r="BH85">
        <f t="shared" si="146"/>
        <v>102750000</v>
      </c>
      <c r="BI85">
        <f t="shared" si="139"/>
        <v>1</v>
      </c>
      <c r="BJ85">
        <f t="shared" si="140"/>
        <v>1</v>
      </c>
      <c r="BK85">
        <f t="shared" si="150"/>
        <v>0.39305444313475701</v>
      </c>
      <c r="BP85" s="5"/>
      <c r="BQ85" s="6"/>
      <c r="BR85" s="5"/>
      <c r="BS85" s="6"/>
      <c r="BU85" s="1">
        <f t="shared" si="151"/>
        <v>5.0615484288953674</v>
      </c>
      <c r="BW85" s="1">
        <f t="shared" si="152"/>
        <v>1241931.8732564917</v>
      </c>
      <c r="BX85" s="1">
        <f t="shared" si="147"/>
        <v>83</v>
      </c>
      <c r="BY85" s="1" t="s">
        <v>108</v>
      </c>
      <c r="CA85" s="10"/>
    </row>
    <row r="86" spans="1:79">
      <c r="A86" s="1">
        <v>100000</v>
      </c>
      <c r="B86" s="1">
        <f t="shared" ref="B86:AG86" ca="1" si="186">A86*(1+ Gain*2*(RAND()-0.5))</f>
        <v>115385.96681761654</v>
      </c>
      <c r="C86" s="1">
        <f t="shared" ca="1" si="186"/>
        <v>138114.23854233421</v>
      </c>
      <c r="D86" s="1">
        <f t="shared" ca="1" si="186"/>
        <v>119249.23750335835</v>
      </c>
      <c r="E86" s="1">
        <f t="shared" ca="1" si="186"/>
        <v>102442.26250231935</v>
      </c>
      <c r="F86" s="1">
        <f t="shared" ca="1" si="186"/>
        <v>106686.98315509512</v>
      </c>
      <c r="G86" s="1">
        <f t="shared" ca="1" si="186"/>
        <v>113942.37058066776</v>
      </c>
      <c r="H86" s="1">
        <f t="shared" ca="1" si="186"/>
        <v>99535.257544162479</v>
      </c>
      <c r="I86" s="1">
        <f t="shared" ca="1" si="186"/>
        <v>99132.811092183125</v>
      </c>
      <c r="J86" s="1">
        <f t="shared" ca="1" si="186"/>
        <v>82897.507432063459</v>
      </c>
      <c r="K86" s="1">
        <f t="shared" ca="1" si="186"/>
        <v>79532.849084646659</v>
      </c>
      <c r="L86" s="1">
        <f t="shared" ca="1" si="186"/>
        <v>76248.47495785488</v>
      </c>
      <c r="M86" s="1">
        <f t="shared" ca="1" si="186"/>
        <v>61243.291449963486</v>
      </c>
      <c r="N86" s="1">
        <f t="shared" ca="1" si="186"/>
        <v>56905.254434144117</v>
      </c>
      <c r="O86" s="1">
        <f t="shared" ca="1" si="186"/>
        <v>66691.847252125663</v>
      </c>
      <c r="P86" s="1">
        <f t="shared" ca="1" si="186"/>
        <v>60884.853891243554</v>
      </c>
      <c r="Q86" s="1">
        <f t="shared" ca="1" si="186"/>
        <v>74199.877997573232</v>
      </c>
      <c r="R86" s="1">
        <f t="shared" ca="1" si="186"/>
        <v>67008.842575082395</v>
      </c>
      <c r="S86" s="1">
        <f t="shared" ca="1" si="186"/>
        <v>61657.477601313367</v>
      </c>
      <c r="T86" s="1">
        <f t="shared" ca="1" si="186"/>
        <v>48881.612793880988</v>
      </c>
      <c r="U86" s="1">
        <f t="shared" ca="1" si="186"/>
        <v>45862.44494146065</v>
      </c>
      <c r="V86" s="1">
        <f t="shared" ca="1" si="186"/>
        <v>45927.667645945883</v>
      </c>
      <c r="W86" s="1">
        <f t="shared" ca="1" si="186"/>
        <v>55025.168098619142</v>
      </c>
      <c r="X86" s="1">
        <f t="shared" ca="1" si="186"/>
        <v>46468.4165377522</v>
      </c>
      <c r="Y86" s="1">
        <f t="shared" ca="1" si="186"/>
        <v>44957.330921923392</v>
      </c>
      <c r="Z86" s="1">
        <f t="shared" ca="1" si="186"/>
        <v>36130.308972099134</v>
      </c>
      <c r="AA86" s="1">
        <f t="shared" ca="1" si="186"/>
        <v>36549.913238790585</v>
      </c>
      <c r="AB86" s="1">
        <f t="shared" ca="1" si="186"/>
        <v>31517.215170505726</v>
      </c>
      <c r="AC86" s="1">
        <f t="shared" ca="1" si="186"/>
        <v>29438.346811245192</v>
      </c>
      <c r="AD86" s="1">
        <f t="shared" ca="1" si="186"/>
        <v>25650.420763404636</v>
      </c>
      <c r="AE86" s="1">
        <f t="shared" ca="1" si="186"/>
        <v>21477.01395771476</v>
      </c>
      <c r="AF86" s="1">
        <f t="shared" ca="1" si="186"/>
        <v>23926.877661502611</v>
      </c>
      <c r="AG86" s="1">
        <f t="shared" ca="1" si="186"/>
        <v>20522.290795591703</v>
      </c>
      <c r="AH86" s="1">
        <f t="shared" ref="AH86:AZ86" ca="1" si="187">AG86*(1+ Gain*2*(RAND()-0.5))</f>
        <v>24043.483438554846</v>
      </c>
      <c r="AI86" s="1">
        <f t="shared" ca="1" si="187"/>
        <v>24676.782086228031</v>
      </c>
      <c r="AJ86" s="1">
        <f t="shared" ca="1" si="187"/>
        <v>21193.044276923487</v>
      </c>
      <c r="AK86" s="1">
        <f t="shared" ca="1" si="187"/>
        <v>19032.132560667033</v>
      </c>
      <c r="AL86" s="1">
        <f t="shared" ca="1" si="187"/>
        <v>17546.035329181432</v>
      </c>
      <c r="AM86" s="1">
        <f t="shared" ca="1" si="187"/>
        <v>20155.968573126978</v>
      </c>
      <c r="AN86" s="1">
        <f t="shared" ca="1" si="187"/>
        <v>21055.291966292272</v>
      </c>
      <c r="AO86" s="1">
        <f t="shared" ca="1" si="187"/>
        <v>20113.946559773914</v>
      </c>
      <c r="AP86" s="1">
        <f t="shared" ca="1" si="187"/>
        <v>23621.996224690476</v>
      </c>
      <c r="AQ86" s="1">
        <f t="shared" ca="1" si="187"/>
        <v>19459.657768073874</v>
      </c>
      <c r="AR86" s="1">
        <f t="shared" ca="1" si="187"/>
        <v>23708.817985762653</v>
      </c>
      <c r="AS86" s="1">
        <f t="shared" ca="1" si="187"/>
        <v>26201.299642492479</v>
      </c>
      <c r="AT86" s="1">
        <f t="shared" ca="1" si="187"/>
        <v>28788.894682205777</v>
      </c>
      <c r="AU86" s="1">
        <f t="shared" ca="1" si="187"/>
        <v>27963.320681274872</v>
      </c>
      <c r="AV86" s="1">
        <f t="shared" ca="1" si="187"/>
        <v>29319.954511847864</v>
      </c>
      <c r="AW86" s="1">
        <f t="shared" ca="1" si="187"/>
        <v>25931.618968489747</v>
      </c>
      <c r="AX86" s="1">
        <f t="shared" ca="1" si="187"/>
        <v>26080.136950203691</v>
      </c>
      <c r="AY86" s="1">
        <f t="shared" ca="1" si="187"/>
        <v>25967.77731816411</v>
      </c>
      <c r="AZ86" s="1">
        <f t="shared" ca="1" si="187"/>
        <v>20923.512350061923</v>
      </c>
      <c r="BC86" s="1">
        <f t="shared" si="159"/>
        <v>810000</v>
      </c>
      <c r="BE86" s="5">
        <v>850000</v>
      </c>
      <c r="BF86" s="6">
        <v>0</v>
      </c>
      <c r="BG86">
        <f t="shared" si="145"/>
        <v>997</v>
      </c>
      <c r="BH86">
        <f t="shared" si="146"/>
        <v>102750000</v>
      </c>
      <c r="BI86">
        <f t="shared" si="139"/>
        <v>1</v>
      </c>
      <c r="BJ86">
        <f t="shared" si="140"/>
        <v>1</v>
      </c>
      <c r="BK86">
        <f t="shared" si="150"/>
        <v>0.39305444313475701</v>
      </c>
      <c r="BP86" s="5"/>
      <c r="BQ86" s="6"/>
      <c r="BR86" s="5"/>
      <c r="BS86" s="6"/>
      <c r="BU86" s="1">
        <f t="shared" si="151"/>
        <v>4.8849989822918785</v>
      </c>
      <c r="BW86" s="1">
        <f t="shared" si="152"/>
        <v>1186789.5033787265</v>
      </c>
      <c r="BX86" s="1">
        <f t="shared" si="147"/>
        <v>84</v>
      </c>
      <c r="BY86" s="1" t="s">
        <v>109</v>
      </c>
      <c r="CA86" s="10"/>
    </row>
    <row r="87" spans="1:79">
      <c r="A87" s="1">
        <v>100000</v>
      </c>
      <c r="B87" s="1">
        <f t="shared" ref="B87:AG87" ca="1" si="188">A87*(1+ Gain*2*(RAND()-0.5))</f>
        <v>80028.069780048259</v>
      </c>
      <c r="C87" s="1">
        <f t="shared" ca="1" si="188"/>
        <v>68532.928057778001</v>
      </c>
      <c r="D87" s="1">
        <f t="shared" ca="1" si="188"/>
        <v>60708.210110884895</v>
      </c>
      <c r="E87" s="1">
        <f t="shared" ca="1" si="188"/>
        <v>61486.29848350738</v>
      </c>
      <c r="F87" s="1">
        <f t="shared" ca="1" si="188"/>
        <v>61217.202707107157</v>
      </c>
      <c r="G87" s="1">
        <f t="shared" ca="1" si="188"/>
        <v>64437.821439013562</v>
      </c>
      <c r="H87" s="1">
        <f t="shared" ca="1" si="188"/>
        <v>72846.816342051723</v>
      </c>
      <c r="I87" s="1">
        <f t="shared" ca="1" si="188"/>
        <v>84463.827264193649</v>
      </c>
      <c r="J87" s="1">
        <f t="shared" ca="1" si="188"/>
        <v>68272.945165857294</v>
      </c>
      <c r="K87" s="1">
        <f t="shared" ca="1" si="188"/>
        <v>53760.974634785875</v>
      </c>
      <c r="L87" s="1">
        <f t="shared" ca="1" si="188"/>
        <v>63164.602450988954</v>
      </c>
      <c r="M87" s="1">
        <f t="shared" ca="1" si="188"/>
        <v>73836.742135677807</v>
      </c>
      <c r="N87" s="1">
        <f t="shared" ca="1" si="188"/>
        <v>76893.529396594138</v>
      </c>
      <c r="O87" s="1">
        <f t="shared" ca="1" si="188"/>
        <v>74169.4486657503</v>
      </c>
      <c r="P87" s="1">
        <f t="shared" ca="1" si="188"/>
        <v>79345.635182180267</v>
      </c>
      <c r="Q87" s="1">
        <f t="shared" ca="1" si="188"/>
        <v>84564.036834338709</v>
      </c>
      <c r="R87" s="1">
        <f t="shared" ca="1" si="188"/>
        <v>89306.567684144829</v>
      </c>
      <c r="S87" s="1">
        <f t="shared" ca="1" si="188"/>
        <v>71453.529312159473</v>
      </c>
      <c r="T87" s="1">
        <f t="shared" ca="1" si="188"/>
        <v>81699.801049549933</v>
      </c>
      <c r="U87" s="1">
        <f t="shared" ca="1" si="188"/>
        <v>76297.532295325014</v>
      </c>
      <c r="V87" s="1">
        <f t="shared" ca="1" si="188"/>
        <v>87461.281289438455</v>
      </c>
      <c r="W87" s="1">
        <f t="shared" ca="1" si="188"/>
        <v>88478.367498773572</v>
      </c>
      <c r="X87" s="1">
        <f t="shared" ca="1" si="188"/>
        <v>107195.47923024121</v>
      </c>
      <c r="Y87" s="1">
        <f t="shared" ca="1" si="188"/>
        <v>86383.498215376108</v>
      </c>
      <c r="Z87" s="1">
        <f t="shared" ca="1" si="188"/>
        <v>97577.915823513657</v>
      </c>
      <c r="AA87" s="1">
        <f t="shared" ca="1" si="188"/>
        <v>118191.42408884398</v>
      </c>
      <c r="AB87" s="1">
        <f t="shared" ca="1" si="188"/>
        <v>110227.97406638111</v>
      </c>
      <c r="AC87" s="1">
        <f t="shared" ca="1" si="188"/>
        <v>101956.17953303267</v>
      </c>
      <c r="AD87" s="1">
        <f t="shared" ca="1" si="188"/>
        <v>105913.02840417306</v>
      </c>
      <c r="AE87" s="1">
        <f t="shared" ca="1" si="188"/>
        <v>129088.41758072413</v>
      </c>
      <c r="AF87" s="1">
        <f t="shared" ca="1" si="188"/>
        <v>120676.48119710197</v>
      </c>
      <c r="AG87" s="1">
        <f t="shared" ca="1" si="188"/>
        <v>129746.73999354606</v>
      </c>
      <c r="AH87" s="1">
        <f t="shared" ref="AH87:AZ87" ca="1" si="189">AG87*(1+ Gain*2*(RAND()-0.5))</f>
        <v>130288.72040490809</v>
      </c>
      <c r="AI87" s="1">
        <f t="shared" ca="1" si="189"/>
        <v>110982.86618059238</v>
      </c>
      <c r="AJ87" s="1">
        <f t="shared" ca="1" si="189"/>
        <v>107641.56123663764</v>
      </c>
      <c r="AK87" s="1">
        <f t="shared" ca="1" si="189"/>
        <v>90939.245541988683</v>
      </c>
      <c r="AL87" s="1">
        <f t="shared" ca="1" si="189"/>
        <v>76284.729170780149</v>
      </c>
      <c r="AM87" s="1">
        <f t="shared" ca="1" si="189"/>
        <v>79889.255894595786</v>
      </c>
      <c r="AN87" s="1">
        <f t="shared" ca="1" si="189"/>
        <v>74001.181293729154</v>
      </c>
      <c r="AO87" s="1">
        <f t="shared" ca="1" si="189"/>
        <v>74491.156533541754</v>
      </c>
      <c r="AP87" s="1">
        <f t="shared" ca="1" si="189"/>
        <v>58737.90136525609</v>
      </c>
      <c r="AQ87" s="1">
        <f t="shared" ca="1" si="189"/>
        <v>49951.253995959734</v>
      </c>
      <c r="AR87" s="1">
        <f t="shared" ca="1" si="189"/>
        <v>59904.561071450677</v>
      </c>
      <c r="AS87" s="1">
        <f t="shared" ca="1" si="189"/>
        <v>70494.396460245989</v>
      </c>
      <c r="AT87" s="1">
        <f t="shared" ca="1" si="189"/>
        <v>64767.535440096195</v>
      </c>
      <c r="AU87" s="1">
        <f t="shared" ca="1" si="189"/>
        <v>63505.882730759462</v>
      </c>
      <c r="AV87" s="1">
        <f t="shared" ca="1" si="189"/>
        <v>74204.28500332449</v>
      </c>
      <c r="AW87" s="1">
        <f t="shared" ca="1" si="189"/>
        <v>81787.803935897624</v>
      </c>
      <c r="AX87" s="1">
        <f t="shared" ca="1" si="189"/>
        <v>91372.166320019125</v>
      </c>
      <c r="AY87" s="1">
        <f t="shared" ca="1" si="189"/>
        <v>89604.631611737394</v>
      </c>
      <c r="AZ87" s="1">
        <f t="shared" ca="1" si="189"/>
        <v>96699.930152963454</v>
      </c>
      <c r="BC87" s="1">
        <f t="shared" si="159"/>
        <v>820000</v>
      </c>
      <c r="BE87" s="5">
        <v>860000</v>
      </c>
      <c r="BF87" s="6">
        <v>0</v>
      </c>
      <c r="BG87">
        <f t="shared" si="145"/>
        <v>997</v>
      </c>
      <c r="BH87">
        <f t="shared" si="146"/>
        <v>102750000</v>
      </c>
      <c r="BI87">
        <f t="shared" si="139"/>
        <v>1</v>
      </c>
      <c r="BJ87">
        <f t="shared" si="140"/>
        <v>1</v>
      </c>
      <c r="BK87">
        <f t="shared" si="150"/>
        <v>0.39305444313475701</v>
      </c>
      <c r="BP87" s="5"/>
      <c r="BQ87" s="6"/>
      <c r="BR87" s="5"/>
      <c r="BS87" s="6"/>
      <c r="BU87" s="1">
        <f t="shared" si="151"/>
        <v>4.7165658369703296</v>
      </c>
      <c r="BW87" s="1">
        <f t="shared" si="152"/>
        <v>1134698.0701110063</v>
      </c>
      <c r="BX87" s="1">
        <f t="shared" si="147"/>
        <v>85</v>
      </c>
      <c r="BY87" s="1" t="s">
        <v>110</v>
      </c>
      <c r="CA87" s="10"/>
    </row>
    <row r="88" spans="1:79">
      <c r="A88" s="1">
        <v>100000</v>
      </c>
      <c r="B88" s="1">
        <f t="shared" ref="B88:AG88" ca="1" si="190">A88*(1+ Gain*2*(RAND()-0.5))</f>
        <v>112558.51164331404</v>
      </c>
      <c r="C88" s="1">
        <f t="shared" ca="1" si="190"/>
        <v>135793.97555739232</v>
      </c>
      <c r="D88" s="1">
        <f t="shared" ca="1" si="190"/>
        <v>128447.13555789998</v>
      </c>
      <c r="E88" s="1">
        <f t="shared" ca="1" si="190"/>
        <v>143180.73555700967</v>
      </c>
      <c r="F88" s="1">
        <f t="shared" ca="1" si="190"/>
        <v>126667.05454003593</v>
      </c>
      <c r="G88" s="1">
        <f t="shared" ca="1" si="190"/>
        <v>133252.53871362307</v>
      </c>
      <c r="H88" s="1">
        <f t="shared" ca="1" si="190"/>
        <v>128116.84612099612</v>
      </c>
      <c r="I88" s="1">
        <f t="shared" ca="1" si="190"/>
        <v>121053.02726486919</v>
      </c>
      <c r="J88" s="1">
        <f t="shared" ca="1" si="190"/>
        <v>121753.36689465788</v>
      </c>
      <c r="K88" s="1">
        <f t="shared" ca="1" si="190"/>
        <v>137774.49109120847</v>
      </c>
      <c r="L88" s="1">
        <f t="shared" ca="1" si="190"/>
        <v>164759.1983770479</v>
      </c>
      <c r="M88" s="1">
        <f t="shared" ca="1" si="190"/>
        <v>154995.50297964367</v>
      </c>
      <c r="N88" s="1">
        <f t="shared" ca="1" si="190"/>
        <v>162179.18919414529</v>
      </c>
      <c r="O88" s="1">
        <f t="shared" ca="1" si="190"/>
        <v>175158.32330917736</v>
      </c>
      <c r="P88" s="1">
        <f t="shared" ca="1" si="190"/>
        <v>194319.54325855049</v>
      </c>
      <c r="Q88" s="1">
        <f t="shared" ca="1" si="190"/>
        <v>195915.77894901522</v>
      </c>
      <c r="R88" s="1">
        <f t="shared" ca="1" si="190"/>
        <v>194535.28399434919</v>
      </c>
      <c r="S88" s="1">
        <f t="shared" ca="1" si="190"/>
        <v>217036.82598178118</v>
      </c>
      <c r="T88" s="1">
        <f t="shared" ca="1" si="190"/>
        <v>175981.27995840885</v>
      </c>
      <c r="U88" s="1">
        <f t="shared" ca="1" si="190"/>
        <v>181524.03117264947</v>
      </c>
      <c r="V88" s="1">
        <f t="shared" ca="1" si="190"/>
        <v>183011.98144086011</v>
      </c>
      <c r="W88" s="1">
        <f t="shared" ca="1" si="190"/>
        <v>174564.43633830952</v>
      </c>
      <c r="X88" s="1">
        <f t="shared" ca="1" si="190"/>
        <v>166556.2029873358</v>
      </c>
      <c r="Y88" s="1">
        <f t="shared" ca="1" si="190"/>
        <v>158920.22096075371</v>
      </c>
      <c r="Z88" s="1">
        <f t="shared" ca="1" si="190"/>
        <v>157215.53225252856</v>
      </c>
      <c r="AA88" s="1">
        <f t="shared" ca="1" si="190"/>
        <v>165330.73320523751</v>
      </c>
      <c r="AB88" s="1">
        <f t="shared" ca="1" si="190"/>
        <v>181066.62401345494</v>
      </c>
      <c r="AC88" s="1">
        <f t="shared" ca="1" si="190"/>
        <v>166103.5714307235</v>
      </c>
      <c r="AD88" s="1">
        <f t="shared" ca="1" si="190"/>
        <v>176501.02354919488</v>
      </c>
      <c r="AE88" s="1">
        <f t="shared" ca="1" si="190"/>
        <v>189907.45999407937</v>
      </c>
      <c r="AF88" s="1">
        <f t="shared" ca="1" si="190"/>
        <v>192216.62594105228</v>
      </c>
      <c r="AG88" s="1">
        <f t="shared" ca="1" si="190"/>
        <v>150330.30242349612</v>
      </c>
      <c r="AH88" s="1">
        <f t="shared" ref="AH88:AZ88" ca="1" si="191">AG88*(1+ Gain*2*(RAND()-0.5))</f>
        <v>182812.66175834541</v>
      </c>
      <c r="AI88" s="1">
        <f t="shared" ca="1" si="191"/>
        <v>170975.95515389674</v>
      </c>
      <c r="AJ88" s="1">
        <f t="shared" ca="1" si="191"/>
        <v>175535.01258205361</v>
      </c>
      <c r="AK88" s="1">
        <f t="shared" ca="1" si="191"/>
        <v>141655.21424378789</v>
      </c>
      <c r="AL88" s="1">
        <f t="shared" ca="1" si="191"/>
        <v>111272.94218558082</v>
      </c>
      <c r="AM88" s="1">
        <f t="shared" ca="1" si="191"/>
        <v>129578.10445466528</v>
      </c>
      <c r="AN88" s="1">
        <f t="shared" ca="1" si="191"/>
        <v>138174.38086255919</v>
      </c>
      <c r="AO88" s="1">
        <f t="shared" ca="1" si="191"/>
        <v>153658.43931221796</v>
      </c>
      <c r="AP88" s="1">
        <f t="shared" ca="1" si="191"/>
        <v>120201.17248282839</v>
      </c>
      <c r="AQ88" s="1">
        <f t="shared" ca="1" si="191"/>
        <v>93783.569882665455</v>
      </c>
      <c r="AR88" s="1">
        <f t="shared" ca="1" si="191"/>
        <v>112915.85841514723</v>
      </c>
      <c r="AS88" s="1">
        <f t="shared" ca="1" si="191"/>
        <v>97516.897295050701</v>
      </c>
      <c r="AT88" s="1">
        <f t="shared" ca="1" si="191"/>
        <v>87625.034085430816</v>
      </c>
      <c r="AU88" s="1">
        <f t="shared" ca="1" si="191"/>
        <v>85320.53791716948</v>
      </c>
      <c r="AV88" s="1">
        <f t="shared" ca="1" si="191"/>
        <v>77224.787936124601</v>
      </c>
      <c r="AW88" s="1">
        <f t="shared" ca="1" si="191"/>
        <v>89966.592748421652</v>
      </c>
      <c r="AX88" s="1">
        <f t="shared" ca="1" si="191"/>
        <v>85131.981962358084</v>
      </c>
      <c r="AY88" s="1">
        <f t="shared" ca="1" si="191"/>
        <v>102342.45319780045</v>
      </c>
      <c r="AZ88" s="1">
        <f t="shared" ca="1" si="191"/>
        <v>101541.32007143386</v>
      </c>
      <c r="BC88" s="1">
        <f t="shared" si="159"/>
        <v>830000</v>
      </c>
      <c r="BE88" s="5">
        <v>870000</v>
      </c>
      <c r="BF88" s="6">
        <v>0</v>
      </c>
      <c r="BG88">
        <f t="shared" si="145"/>
        <v>997</v>
      </c>
      <c r="BH88">
        <f t="shared" si="146"/>
        <v>102750000</v>
      </c>
      <c r="BI88">
        <f t="shared" si="139"/>
        <v>1</v>
      </c>
      <c r="BJ88">
        <f t="shared" si="140"/>
        <v>1</v>
      </c>
      <c r="BK88">
        <f t="shared" si="150"/>
        <v>0.39305444313475701</v>
      </c>
      <c r="BP88" s="5"/>
      <c r="BQ88" s="6"/>
      <c r="BR88" s="5"/>
      <c r="BS88" s="6"/>
      <c r="BU88" s="1">
        <f t="shared" si="151"/>
        <v>4.5557879007384932</v>
      </c>
      <c r="BW88" s="1">
        <f t="shared" si="152"/>
        <v>1085456.1858428377</v>
      </c>
      <c r="BX88" s="1">
        <f t="shared" si="147"/>
        <v>86</v>
      </c>
      <c r="BY88" s="1" t="s">
        <v>111</v>
      </c>
      <c r="CA88" s="10"/>
    </row>
    <row r="89" spans="1:79">
      <c r="A89" s="1">
        <v>100000</v>
      </c>
      <c r="B89" s="1">
        <f t="shared" ref="B89:AG89" ca="1" si="192">A89*(1+ Gain*2*(RAND()-0.5))</f>
        <v>120796.39450467638</v>
      </c>
      <c r="C89" s="1">
        <f t="shared" ca="1" si="192"/>
        <v>118292.9445025538</v>
      </c>
      <c r="D89" s="1">
        <f t="shared" ca="1" si="192"/>
        <v>130628.71595050016</v>
      </c>
      <c r="E89" s="1">
        <f t="shared" ca="1" si="192"/>
        <v>139026.56437042984</v>
      </c>
      <c r="F89" s="1">
        <f t="shared" ca="1" si="192"/>
        <v>135878.9440896899</v>
      </c>
      <c r="G89" s="1">
        <f t="shared" ca="1" si="192"/>
        <v>126442.08428680382</v>
      </c>
      <c r="H89" s="1">
        <f t="shared" ca="1" si="192"/>
        <v>117255.23969604823</v>
      </c>
      <c r="I89" s="1">
        <f t="shared" ca="1" si="192"/>
        <v>119710.25089613147</v>
      </c>
      <c r="J89" s="1">
        <f t="shared" ca="1" si="192"/>
        <v>131577.06919058572</v>
      </c>
      <c r="K89" s="1">
        <f t="shared" ca="1" si="192"/>
        <v>160113.440812088</v>
      </c>
      <c r="L89" s="1">
        <f t="shared" ca="1" si="192"/>
        <v>152899.41969152761</v>
      </c>
      <c r="M89" s="1">
        <f t="shared" ca="1" si="192"/>
        <v>119313.09132249569</v>
      </c>
      <c r="N89" s="1">
        <f t="shared" ca="1" si="192"/>
        <v>117143.95262498884</v>
      </c>
      <c r="O89" s="1">
        <f t="shared" ca="1" si="192"/>
        <v>102541.47583238596</v>
      </c>
      <c r="P89" s="1">
        <f t="shared" ca="1" si="192"/>
        <v>81289.452736844425</v>
      </c>
      <c r="Q89" s="1">
        <f t="shared" ca="1" si="192"/>
        <v>69326.504032571349</v>
      </c>
      <c r="R89" s="1">
        <f t="shared" ca="1" si="192"/>
        <v>77717.982556575735</v>
      </c>
      <c r="S89" s="1">
        <f t="shared" ca="1" si="192"/>
        <v>86771.861111090184</v>
      </c>
      <c r="T89" s="1">
        <f t="shared" ca="1" si="192"/>
        <v>69587.045684873447</v>
      </c>
      <c r="U89" s="1">
        <f t="shared" ca="1" si="192"/>
        <v>60300.010792298526</v>
      </c>
      <c r="V89" s="1">
        <f t="shared" ca="1" si="192"/>
        <v>54046.247469839043</v>
      </c>
      <c r="W89" s="1">
        <f t="shared" ca="1" si="192"/>
        <v>57514.45215515278</v>
      </c>
      <c r="X89" s="1">
        <f t="shared" ca="1" si="192"/>
        <v>57012.979517111082</v>
      </c>
      <c r="Y89" s="1">
        <f t="shared" ca="1" si="192"/>
        <v>56922.829700090515</v>
      </c>
      <c r="Z89" s="1">
        <f t="shared" ca="1" si="192"/>
        <v>53078.741538831229</v>
      </c>
      <c r="AA89" s="1">
        <f t="shared" ca="1" si="192"/>
        <v>49850.466538121567</v>
      </c>
      <c r="AB89" s="1">
        <f t="shared" ca="1" si="192"/>
        <v>46525.65123704591</v>
      </c>
      <c r="AC89" s="1">
        <f t="shared" ca="1" si="192"/>
        <v>42311.776729774494</v>
      </c>
      <c r="AD89" s="1">
        <f t="shared" ca="1" si="192"/>
        <v>50885.648910835022</v>
      </c>
      <c r="AE89" s="1">
        <f t="shared" ca="1" si="192"/>
        <v>60592.473589232359</v>
      </c>
      <c r="AF89" s="1">
        <f t="shared" ca="1" si="192"/>
        <v>69461.480986869341</v>
      </c>
      <c r="AG89" s="1">
        <f t="shared" ca="1" si="192"/>
        <v>59752.609362682088</v>
      </c>
      <c r="AH89" s="1">
        <f t="shared" ref="AH89:AZ89" ca="1" si="193">AG89*(1+ Gain*2*(RAND()-0.5))</f>
        <v>65824.711893232481</v>
      </c>
      <c r="AI89" s="1">
        <f t="shared" ca="1" si="193"/>
        <v>71614.631448451619</v>
      </c>
      <c r="AJ89" s="1">
        <f t="shared" ca="1" si="193"/>
        <v>64406.223856014964</v>
      </c>
      <c r="AK89" s="1">
        <f t="shared" ca="1" si="193"/>
        <v>71415.085238995336</v>
      </c>
      <c r="AL89" s="1">
        <f t="shared" ca="1" si="193"/>
        <v>84217.77388572671</v>
      </c>
      <c r="AM89" s="1">
        <f t="shared" ca="1" si="193"/>
        <v>69405.152501889301</v>
      </c>
      <c r="AN89" s="1">
        <f t="shared" ca="1" si="193"/>
        <v>55007.487841703056</v>
      </c>
      <c r="AO89" s="1">
        <f t="shared" ca="1" si="193"/>
        <v>59597.21960769844</v>
      </c>
      <c r="AP89" s="1">
        <f t="shared" ca="1" si="193"/>
        <v>62465.436034753569</v>
      </c>
      <c r="AQ89" s="1">
        <f t="shared" ca="1" si="193"/>
        <v>72566.992057042749</v>
      </c>
      <c r="AR89" s="1">
        <f t="shared" ca="1" si="193"/>
        <v>75254.96548816406</v>
      </c>
      <c r="AS89" s="1">
        <f t="shared" ca="1" si="193"/>
        <v>80412.453183585807</v>
      </c>
      <c r="AT89" s="1">
        <f t="shared" ca="1" si="193"/>
        <v>69167.093918993094</v>
      </c>
      <c r="AU89" s="1">
        <f t="shared" ca="1" si="193"/>
        <v>79323.508932407567</v>
      </c>
      <c r="AV89" s="1">
        <f t="shared" ca="1" si="193"/>
        <v>77506.181970436635</v>
      </c>
      <c r="AW89" s="1">
        <f t="shared" ca="1" si="193"/>
        <v>77258.469274497125</v>
      </c>
      <c r="AX89" s="1">
        <f t="shared" ca="1" si="193"/>
        <v>62545.817960972541</v>
      </c>
      <c r="AY89" s="1">
        <f t="shared" ca="1" si="193"/>
        <v>74512.63733633369</v>
      </c>
      <c r="AZ89" s="1">
        <f t="shared" ca="1" si="193"/>
        <v>76749.635342150184</v>
      </c>
      <c r="BC89" s="1">
        <f t="shared" si="159"/>
        <v>840000</v>
      </c>
      <c r="BE89" s="5">
        <v>880000</v>
      </c>
      <c r="BF89" s="6">
        <v>0</v>
      </c>
      <c r="BG89">
        <f t="shared" si="145"/>
        <v>997</v>
      </c>
      <c r="BH89">
        <f t="shared" si="146"/>
        <v>102750000</v>
      </c>
      <c r="BI89">
        <f t="shared" si="139"/>
        <v>1</v>
      </c>
      <c r="BJ89">
        <f t="shared" si="140"/>
        <v>1</v>
      </c>
      <c r="BK89">
        <f t="shared" si="150"/>
        <v>0.39305444313475701</v>
      </c>
      <c r="BP89" s="5"/>
      <c r="BQ89" s="6"/>
      <c r="BR89" s="5"/>
      <c r="BS89" s="6"/>
      <c r="BU89" s="1">
        <f t="shared" si="151"/>
        <v>4.4022351615326825</v>
      </c>
      <c r="BW89" s="1">
        <f t="shared" si="152"/>
        <v>1038877.8588695878</v>
      </c>
      <c r="BX89" s="1">
        <f t="shared" si="147"/>
        <v>87</v>
      </c>
      <c r="BY89" s="1" t="s">
        <v>112</v>
      </c>
      <c r="CA89" s="10"/>
    </row>
    <row r="90" spans="1:79">
      <c r="A90" s="1">
        <v>100000</v>
      </c>
      <c r="B90" s="1">
        <f t="shared" ref="B90:AG90" ca="1" si="194">A90*(1+ Gain*2*(RAND()-0.5))</f>
        <v>78545.23218720578</v>
      </c>
      <c r="C90" s="1">
        <f t="shared" ca="1" si="194"/>
        <v>62143.192285487356</v>
      </c>
      <c r="D90" s="1">
        <f t="shared" ca="1" si="194"/>
        <v>64857.00756115315</v>
      </c>
      <c r="E90" s="1">
        <f t="shared" ca="1" si="194"/>
        <v>57667.983438210482</v>
      </c>
      <c r="F90" s="1">
        <f t="shared" ca="1" si="194"/>
        <v>54303.106241626723</v>
      </c>
      <c r="G90" s="1">
        <f t="shared" ca="1" si="194"/>
        <v>57333.893353650899</v>
      </c>
      <c r="H90" s="1">
        <f t="shared" ca="1" si="194"/>
        <v>45776.231800633912</v>
      </c>
      <c r="I90" s="1">
        <f t="shared" ca="1" si="194"/>
        <v>55475.707778447562</v>
      </c>
      <c r="J90" s="1">
        <f t="shared" ca="1" si="194"/>
        <v>65221.961058361354</v>
      </c>
      <c r="K90" s="1">
        <f t="shared" ca="1" si="194"/>
        <v>77163.327625592443</v>
      </c>
      <c r="L90" s="1">
        <f t="shared" ca="1" si="194"/>
        <v>89671.623328831032</v>
      </c>
      <c r="M90" s="1">
        <f t="shared" ca="1" si="194"/>
        <v>71436.330759250748</v>
      </c>
      <c r="N90" s="1">
        <f t="shared" ca="1" si="194"/>
        <v>59024.264814714377</v>
      </c>
      <c r="O90" s="1">
        <f t="shared" ca="1" si="194"/>
        <v>58251.593369638518</v>
      </c>
      <c r="P90" s="1">
        <f t="shared" ca="1" si="194"/>
        <v>70327.268594398949</v>
      </c>
      <c r="Q90" s="1">
        <f t="shared" ca="1" si="194"/>
        <v>64464.088092503123</v>
      </c>
      <c r="R90" s="1">
        <f t="shared" ca="1" si="194"/>
        <v>63476.985542171999</v>
      </c>
      <c r="S90" s="1">
        <f t="shared" ca="1" si="194"/>
        <v>63530.397820250095</v>
      </c>
      <c r="T90" s="1">
        <f t="shared" ca="1" si="194"/>
        <v>52654.561842143914</v>
      </c>
      <c r="U90" s="1">
        <f t="shared" ca="1" si="194"/>
        <v>60526.419578219953</v>
      </c>
      <c r="V90" s="1">
        <f t="shared" ca="1" si="194"/>
        <v>54198.487464442063</v>
      </c>
      <c r="W90" s="1">
        <f t="shared" ca="1" si="194"/>
        <v>46461.752447743776</v>
      </c>
      <c r="X90" s="1">
        <f t="shared" ca="1" si="194"/>
        <v>40107.347320243847</v>
      </c>
      <c r="Y90" s="1">
        <f t="shared" ca="1" si="194"/>
        <v>48306.645269427216</v>
      </c>
      <c r="Z90" s="1">
        <f t="shared" ca="1" si="194"/>
        <v>48017.056263505357</v>
      </c>
      <c r="AA90" s="1">
        <f t="shared" ca="1" si="194"/>
        <v>56894.118368073818</v>
      </c>
      <c r="AB90" s="1">
        <f t="shared" ca="1" si="194"/>
        <v>52512.400561815535</v>
      </c>
      <c r="AC90" s="1">
        <f t="shared" ca="1" si="194"/>
        <v>53648.540779026429</v>
      </c>
      <c r="AD90" s="1">
        <f t="shared" ca="1" si="194"/>
        <v>43830.10823506461</v>
      </c>
      <c r="AE90" s="1">
        <f t="shared" ca="1" si="194"/>
        <v>39462.902116707373</v>
      </c>
      <c r="AF90" s="1">
        <f t="shared" ca="1" si="194"/>
        <v>36520.05242656183</v>
      </c>
      <c r="AG90" s="1">
        <f t="shared" ca="1" si="194"/>
        <v>35009.157528579526</v>
      </c>
      <c r="AH90" s="1">
        <f t="shared" ref="AH90:AZ90" ca="1" si="195">AG90*(1+ Gain*2*(RAND()-0.5))</f>
        <v>30300.994309878213</v>
      </c>
      <c r="AI90" s="1">
        <f t="shared" ca="1" si="195"/>
        <v>29304.364066289203</v>
      </c>
      <c r="AJ90" s="1">
        <f t="shared" ca="1" si="195"/>
        <v>33234.79718383927</v>
      </c>
      <c r="AK90" s="1">
        <f t="shared" ca="1" si="195"/>
        <v>33202.016076005333</v>
      </c>
      <c r="AL90" s="1">
        <f t="shared" ca="1" si="195"/>
        <v>29356.542331535304</v>
      </c>
      <c r="AM90" s="1">
        <f t="shared" ca="1" si="195"/>
        <v>23181.240416610668</v>
      </c>
      <c r="AN90" s="1">
        <f t="shared" ca="1" si="195"/>
        <v>26390.882727845088</v>
      </c>
      <c r="AO90" s="1">
        <f t="shared" ca="1" si="195"/>
        <v>28060.594419126344</v>
      </c>
      <c r="AP90" s="1">
        <f t="shared" ca="1" si="195"/>
        <v>33233.180770778752</v>
      </c>
      <c r="AQ90" s="1">
        <f t="shared" ca="1" si="195"/>
        <v>40500.416241974272</v>
      </c>
      <c r="AR90" s="1">
        <f t="shared" ca="1" si="195"/>
        <v>40799.513394903355</v>
      </c>
      <c r="AS90" s="1">
        <f t="shared" ca="1" si="195"/>
        <v>42377.572239033419</v>
      </c>
      <c r="AT90" s="1">
        <f t="shared" ca="1" si="195"/>
        <v>41117.681557893884</v>
      </c>
      <c r="AU90" s="1">
        <f t="shared" ca="1" si="195"/>
        <v>33467.496074831775</v>
      </c>
      <c r="AV90" s="1">
        <f t="shared" ca="1" si="195"/>
        <v>36980.980063767136</v>
      </c>
      <c r="AW90" s="1">
        <f t="shared" ca="1" si="195"/>
        <v>34220.741623982853</v>
      </c>
      <c r="AX90" s="1">
        <f t="shared" ca="1" si="195"/>
        <v>28946.932877674444</v>
      </c>
      <c r="AY90" s="1">
        <f t="shared" ca="1" si="195"/>
        <v>35253.734139485197</v>
      </c>
      <c r="AZ90" s="1">
        <f t="shared" ca="1" si="195"/>
        <v>38462.667455021241</v>
      </c>
      <c r="BC90" s="1">
        <f t="shared" si="159"/>
        <v>850000</v>
      </c>
      <c r="BE90" s="5">
        <v>890000</v>
      </c>
      <c r="BF90" s="6">
        <v>0</v>
      </c>
      <c r="BG90">
        <f t="shared" si="145"/>
        <v>997</v>
      </c>
      <c r="BH90">
        <f t="shared" si="146"/>
        <v>102750000</v>
      </c>
      <c r="BI90">
        <f t="shared" si="139"/>
        <v>1</v>
      </c>
      <c r="BJ90">
        <f t="shared" si="140"/>
        <v>1</v>
      </c>
      <c r="BK90">
        <f t="shared" si="150"/>
        <v>0.39305444313475701</v>
      </c>
      <c r="BP90" s="5"/>
      <c r="BQ90" s="6"/>
      <c r="BR90" s="5"/>
      <c r="BS90" s="6"/>
      <c r="BU90" s="1">
        <f t="shared" si="151"/>
        <v>4.2555062704884898</v>
      </c>
      <c r="BW90" s="1">
        <f t="shared" si="152"/>
        <v>994791.15920902952</v>
      </c>
      <c r="BX90" s="1">
        <f t="shared" si="147"/>
        <v>88</v>
      </c>
      <c r="BY90" s="1" t="s">
        <v>113</v>
      </c>
      <c r="CA90" s="10"/>
    </row>
    <row r="91" spans="1:79">
      <c r="A91" s="1">
        <v>100000</v>
      </c>
      <c r="B91" s="1">
        <f t="shared" ref="B91:AG91" ca="1" si="196">A91*(1+ Gain*2*(RAND()-0.5))</f>
        <v>79750.307130674177</v>
      </c>
      <c r="C91" s="1">
        <f t="shared" ca="1" si="196"/>
        <v>67451.701090059389</v>
      </c>
      <c r="D91" s="1">
        <f t="shared" ca="1" si="196"/>
        <v>57906.0937286349</v>
      </c>
      <c r="E91" s="1">
        <f t="shared" ca="1" si="196"/>
        <v>65939.577188902767</v>
      </c>
      <c r="F91" s="1">
        <f t="shared" ca="1" si="196"/>
        <v>58470.895744407346</v>
      </c>
      <c r="G91" s="1">
        <f t="shared" ca="1" si="196"/>
        <v>53774.273452659385</v>
      </c>
      <c r="H91" s="1">
        <f t="shared" ca="1" si="196"/>
        <v>63600.37316093962</v>
      </c>
      <c r="I91" s="1">
        <f t="shared" ca="1" si="196"/>
        <v>55188.14963158586</v>
      </c>
      <c r="J91" s="1">
        <f t="shared" ca="1" si="196"/>
        <v>65240.332654424281</v>
      </c>
      <c r="K91" s="1">
        <f t="shared" ca="1" si="196"/>
        <v>73288.143245497209</v>
      </c>
      <c r="L91" s="1">
        <f t="shared" ca="1" si="196"/>
        <v>67938.402306416087</v>
      </c>
      <c r="M91" s="1">
        <f t="shared" ca="1" si="196"/>
        <v>60973.759961575779</v>
      </c>
      <c r="N91" s="1">
        <f t="shared" ca="1" si="196"/>
        <v>50853.483912882868</v>
      </c>
      <c r="O91" s="1">
        <f t="shared" ca="1" si="196"/>
        <v>49829.106445991238</v>
      </c>
      <c r="P91" s="1">
        <f t="shared" ca="1" si="196"/>
        <v>40870.435820275467</v>
      </c>
      <c r="Q91" s="1">
        <f t="shared" ca="1" si="196"/>
        <v>34601.11858069044</v>
      </c>
      <c r="R91" s="1">
        <f t="shared" ca="1" si="196"/>
        <v>38492.654474890624</v>
      </c>
      <c r="S91" s="1">
        <f t="shared" ca="1" si="196"/>
        <v>36115.686787731116</v>
      </c>
      <c r="T91" s="1">
        <f t="shared" ca="1" si="196"/>
        <v>30574.966352704057</v>
      </c>
      <c r="U91" s="1">
        <f t="shared" ca="1" si="196"/>
        <v>32558.865177629799</v>
      </c>
      <c r="V91" s="1">
        <f t="shared" ca="1" si="196"/>
        <v>30631.633050215361</v>
      </c>
      <c r="W91" s="1">
        <f t="shared" ca="1" si="196"/>
        <v>31113.95593347001</v>
      </c>
      <c r="X91" s="1">
        <f t="shared" ca="1" si="196"/>
        <v>33079.472230373918</v>
      </c>
      <c r="Y91" s="1">
        <f t="shared" ca="1" si="196"/>
        <v>35299.714902340136</v>
      </c>
      <c r="Z91" s="1">
        <f t="shared" ca="1" si="196"/>
        <v>32368.353699768224</v>
      </c>
      <c r="AA91" s="1">
        <f t="shared" ca="1" si="196"/>
        <v>30310.61283768819</v>
      </c>
      <c r="AB91" s="1">
        <f t="shared" ca="1" si="196"/>
        <v>33879.764673434103</v>
      </c>
      <c r="AC91" s="1">
        <f t="shared" ca="1" si="196"/>
        <v>34375.047823099063</v>
      </c>
      <c r="AD91" s="1">
        <f t="shared" ca="1" si="196"/>
        <v>37938.110022558998</v>
      </c>
      <c r="AE91" s="1">
        <f t="shared" ca="1" si="196"/>
        <v>35574.532301647974</v>
      </c>
      <c r="AF91" s="1">
        <f t="shared" ca="1" si="196"/>
        <v>31336.477750572729</v>
      </c>
      <c r="AG91" s="1">
        <f t="shared" ca="1" si="196"/>
        <v>28167.835771666571</v>
      </c>
      <c r="AH91" s="1">
        <f t="shared" ref="AH91:AZ91" ca="1" si="197">AG91*(1+ Gain*2*(RAND()-0.5))</f>
        <v>31255.656765068819</v>
      </c>
      <c r="AI91" s="1">
        <f t="shared" ca="1" si="197"/>
        <v>24840.713026013469</v>
      </c>
      <c r="AJ91" s="1">
        <f t="shared" ca="1" si="197"/>
        <v>23552.426306974485</v>
      </c>
      <c r="AK91" s="1">
        <f t="shared" ca="1" si="197"/>
        <v>24230.12927585057</v>
      </c>
      <c r="AL91" s="1">
        <f t="shared" ca="1" si="197"/>
        <v>25404.543678096386</v>
      </c>
      <c r="AM91" s="1">
        <f t="shared" ca="1" si="197"/>
        <v>19942.375319287443</v>
      </c>
      <c r="AN91" s="1">
        <f t="shared" ca="1" si="197"/>
        <v>19754.008429523066</v>
      </c>
      <c r="AO91" s="1">
        <f t="shared" ca="1" si="197"/>
        <v>19831.051411828328</v>
      </c>
      <c r="AP91" s="1">
        <f t="shared" ca="1" si="197"/>
        <v>21704.855649183111</v>
      </c>
      <c r="AQ91" s="1">
        <f t="shared" ca="1" si="197"/>
        <v>24693.022104547224</v>
      </c>
      <c r="AR91" s="1">
        <f t="shared" ca="1" si="197"/>
        <v>19605.960159650673</v>
      </c>
      <c r="AS91" s="1">
        <f t="shared" ca="1" si="197"/>
        <v>20491.296438600115</v>
      </c>
      <c r="AT91" s="1">
        <f t="shared" ca="1" si="197"/>
        <v>23904.858868597217</v>
      </c>
      <c r="AU91" s="1">
        <f t="shared" ca="1" si="197"/>
        <v>27208.79591670425</v>
      </c>
      <c r="AV91" s="1">
        <f t="shared" ca="1" si="197"/>
        <v>25581.280460223501</v>
      </c>
      <c r="AW91" s="1">
        <f t="shared" ca="1" si="197"/>
        <v>25668.083744222731</v>
      </c>
      <c r="AX91" s="1">
        <f t="shared" ca="1" si="197"/>
        <v>25822.674969728268</v>
      </c>
      <c r="AY91" s="1">
        <f t="shared" ca="1" si="197"/>
        <v>20640.772626146474</v>
      </c>
      <c r="AZ91" s="1">
        <f t="shared" ca="1" si="197"/>
        <v>20002.926471906419</v>
      </c>
      <c r="BC91" s="1">
        <f t="shared" si="159"/>
        <v>860000</v>
      </c>
      <c r="BE91" s="5">
        <v>900000</v>
      </c>
      <c r="BF91" s="6">
        <v>0</v>
      </c>
      <c r="BG91">
        <f t="shared" si="145"/>
        <v>997</v>
      </c>
      <c r="BH91">
        <f t="shared" si="146"/>
        <v>102750000</v>
      </c>
      <c r="BI91">
        <f t="shared" si="139"/>
        <v>1</v>
      </c>
      <c r="BJ91">
        <f t="shared" si="140"/>
        <v>1</v>
      </c>
      <c r="BK91">
        <f t="shared" si="150"/>
        <v>0.39305444313475701</v>
      </c>
      <c r="BP91" s="5"/>
      <c r="BQ91" s="6"/>
      <c r="BR91" s="5"/>
      <c r="BS91" s="6"/>
      <c r="BU91" s="1">
        <f t="shared" si="151"/>
        <v>4.1152263374485596</v>
      </c>
      <c r="BW91" s="1">
        <f t="shared" si="152"/>
        <v>953037.01335833163</v>
      </c>
      <c r="BX91" s="1">
        <f t="shared" si="147"/>
        <v>89</v>
      </c>
      <c r="BY91" s="1" t="s">
        <v>114</v>
      </c>
      <c r="CA91" s="10"/>
    </row>
    <row r="92" spans="1:79">
      <c r="A92" s="1">
        <v>100000</v>
      </c>
      <c r="B92" s="1">
        <f t="shared" ref="B92:AG92" ca="1" si="198">A92*(1+ Gain*2*(RAND()-0.5))</f>
        <v>80870.169751556226</v>
      </c>
      <c r="C92" s="1">
        <f t="shared" ca="1" si="198"/>
        <v>91778.116494800997</v>
      </c>
      <c r="D92" s="1">
        <f t="shared" ca="1" si="198"/>
        <v>84191.289489513714</v>
      </c>
      <c r="E92" s="1">
        <f t="shared" ca="1" si="198"/>
        <v>100449.34259745263</v>
      </c>
      <c r="F92" s="1">
        <f t="shared" ca="1" si="198"/>
        <v>91373.990873316201</v>
      </c>
      <c r="G92" s="1">
        <f t="shared" ca="1" si="198"/>
        <v>75988.942931416444</v>
      </c>
      <c r="H92" s="1">
        <f t="shared" ca="1" si="198"/>
        <v>62879.55970946631</v>
      </c>
      <c r="I92" s="1">
        <f t="shared" ca="1" si="198"/>
        <v>58092.601552255102</v>
      </c>
      <c r="J92" s="1">
        <f t="shared" ca="1" si="198"/>
        <v>62091.047262584456</v>
      </c>
      <c r="K92" s="1">
        <f t="shared" ca="1" si="198"/>
        <v>73468.762241979275</v>
      </c>
      <c r="L92" s="1">
        <f t="shared" ca="1" si="198"/>
        <v>57917.923711289419</v>
      </c>
      <c r="M92" s="1">
        <f t="shared" ca="1" si="198"/>
        <v>61705.871987702434</v>
      </c>
      <c r="N92" s="1">
        <f t="shared" ca="1" si="198"/>
        <v>62183.821990047436</v>
      </c>
      <c r="O92" s="1">
        <f t="shared" ca="1" si="198"/>
        <v>64783.071421374232</v>
      </c>
      <c r="P92" s="1">
        <f t="shared" ca="1" si="198"/>
        <v>62843.578072591132</v>
      </c>
      <c r="Q92" s="1">
        <f t="shared" ca="1" si="198"/>
        <v>57854.827716237283</v>
      </c>
      <c r="R92" s="1">
        <f t="shared" ca="1" si="198"/>
        <v>55588.078401546154</v>
      </c>
      <c r="S92" s="1">
        <f t="shared" ca="1" si="198"/>
        <v>45984.792811504893</v>
      </c>
      <c r="T92" s="1">
        <f t="shared" ca="1" si="198"/>
        <v>46191.235397148492</v>
      </c>
      <c r="U92" s="1">
        <f t="shared" ca="1" si="198"/>
        <v>49156.497411231911</v>
      </c>
      <c r="V92" s="1">
        <f t="shared" ca="1" si="198"/>
        <v>43888.079123200274</v>
      </c>
      <c r="W92" s="1">
        <f t="shared" ca="1" si="198"/>
        <v>39011.361056315742</v>
      </c>
      <c r="X92" s="1">
        <f t="shared" ca="1" si="198"/>
        <v>34557.4439312666</v>
      </c>
      <c r="Y92" s="1">
        <f t="shared" ca="1" si="198"/>
        <v>41647.954932739078</v>
      </c>
      <c r="Z92" s="1">
        <f t="shared" ca="1" si="198"/>
        <v>45350.628309005275</v>
      </c>
      <c r="AA92" s="1">
        <f t="shared" ca="1" si="198"/>
        <v>52438.961961924724</v>
      </c>
      <c r="AB92" s="1">
        <f t="shared" ca="1" si="198"/>
        <v>52997.907753512678</v>
      </c>
      <c r="AC92" s="1">
        <f t="shared" ca="1" si="198"/>
        <v>43400.789922497919</v>
      </c>
      <c r="AD92" s="1">
        <f t="shared" ca="1" si="198"/>
        <v>35533.641619149319</v>
      </c>
      <c r="AE92" s="1">
        <f t="shared" ca="1" si="198"/>
        <v>39253.094966465076</v>
      </c>
      <c r="AF92" s="1">
        <f t="shared" ca="1" si="198"/>
        <v>32741.27785060096</v>
      </c>
      <c r="AG92" s="1">
        <f t="shared" ca="1" si="198"/>
        <v>39415.905936306706</v>
      </c>
      <c r="AH92" s="1">
        <f t="shared" ref="AH92:AZ92" ca="1" si="199">AG92*(1+ Gain*2*(RAND()-0.5))</f>
        <v>32595.455326981581</v>
      </c>
      <c r="AI92" s="1">
        <f t="shared" ca="1" si="199"/>
        <v>32169.748730350057</v>
      </c>
      <c r="AJ92" s="1">
        <f t="shared" ca="1" si="199"/>
        <v>37914.170666057136</v>
      </c>
      <c r="AK92" s="1">
        <f t="shared" ca="1" si="199"/>
        <v>40825.943598735095</v>
      </c>
      <c r="AL92" s="1">
        <f t="shared" ca="1" si="199"/>
        <v>34667.544722335588</v>
      </c>
      <c r="AM92" s="1">
        <f t="shared" ca="1" si="199"/>
        <v>31336.950164191392</v>
      </c>
      <c r="AN92" s="1">
        <f t="shared" ca="1" si="199"/>
        <v>36763.729470840401</v>
      </c>
      <c r="AO92" s="1">
        <f t="shared" ca="1" si="199"/>
        <v>44557.451535546272</v>
      </c>
      <c r="AP92" s="1">
        <f t="shared" ca="1" si="199"/>
        <v>46687.863570731708</v>
      </c>
      <c r="AQ92" s="1">
        <f t="shared" ca="1" si="199"/>
        <v>46957.857613021501</v>
      </c>
      <c r="AR92" s="1">
        <f t="shared" ca="1" si="199"/>
        <v>56321.275255640699</v>
      </c>
      <c r="AS92" s="1">
        <f t="shared" ca="1" si="199"/>
        <v>64929.287960319154</v>
      </c>
      <c r="AT92" s="1">
        <f t="shared" ca="1" si="199"/>
        <v>69244.0362946846</v>
      </c>
      <c r="AU92" s="1">
        <f t="shared" ca="1" si="199"/>
        <v>63147.739586144737</v>
      </c>
      <c r="AV92" s="1">
        <f t="shared" ca="1" si="199"/>
        <v>66917.929267391839</v>
      </c>
      <c r="AW92" s="1">
        <f t="shared" ca="1" si="199"/>
        <v>70165.383049870405</v>
      </c>
      <c r="AX92" s="1">
        <f t="shared" ca="1" si="199"/>
        <v>67005.255295490468</v>
      </c>
      <c r="AY92" s="1">
        <f t="shared" ca="1" si="199"/>
        <v>55248.793348930238</v>
      </c>
      <c r="AZ92" s="1">
        <f t="shared" ca="1" si="199"/>
        <v>62646.991620418899</v>
      </c>
      <c r="BC92" s="1">
        <f t="shared" si="159"/>
        <v>870000</v>
      </c>
      <c r="BE92" s="5">
        <v>910000</v>
      </c>
      <c r="BF92" s="6">
        <v>0</v>
      </c>
      <c r="BG92">
        <f t="shared" si="145"/>
        <v>997</v>
      </c>
      <c r="BH92">
        <f t="shared" si="146"/>
        <v>102750000</v>
      </c>
      <c r="BI92">
        <f t="shared" si="139"/>
        <v>1</v>
      </c>
      <c r="BJ92">
        <f t="shared" si="140"/>
        <v>1</v>
      </c>
      <c r="BK92">
        <f t="shared" si="150"/>
        <v>0.39305444313475701</v>
      </c>
      <c r="BP92" s="5"/>
      <c r="BQ92" s="6"/>
      <c r="BR92" s="5"/>
      <c r="BS92" s="6"/>
      <c r="BU92" s="1">
        <f t="shared" si="151"/>
        <v>3.9810449181298111</v>
      </c>
      <c r="BW92" s="1">
        <f t="shared" si="152"/>
        <v>913468.1142705502</v>
      </c>
      <c r="BX92" s="1">
        <f t="shared" si="147"/>
        <v>90</v>
      </c>
      <c r="BY92" s="1" t="s">
        <v>115</v>
      </c>
      <c r="CA92" s="10"/>
    </row>
    <row r="93" spans="1:79">
      <c r="A93" s="1">
        <v>100000</v>
      </c>
      <c r="B93" s="1">
        <f t="shared" ref="B93:AG93" ca="1" si="200">A93*(1+ Gain*2*(RAND()-0.5))</f>
        <v>100532.78919411114</v>
      </c>
      <c r="C93" s="1">
        <f t="shared" ca="1" si="200"/>
        <v>111999.0374312066</v>
      </c>
      <c r="D93" s="1">
        <f t="shared" ca="1" si="200"/>
        <v>110951.86373324716</v>
      </c>
      <c r="E93" s="1">
        <f t="shared" ca="1" si="200"/>
        <v>107664.31883342355</v>
      </c>
      <c r="F93" s="1">
        <f t="shared" ca="1" si="200"/>
        <v>90115.865470483186</v>
      </c>
      <c r="G93" s="1">
        <f t="shared" ca="1" si="200"/>
        <v>91019.839694111419</v>
      </c>
      <c r="H93" s="1">
        <f t="shared" ca="1" si="200"/>
        <v>74623.159180678238</v>
      </c>
      <c r="I93" s="1">
        <f t="shared" ca="1" si="200"/>
        <v>58685.741018571294</v>
      </c>
      <c r="J93" s="1">
        <f t="shared" ca="1" si="200"/>
        <v>53278.770021258548</v>
      </c>
      <c r="K93" s="1">
        <f t="shared" ca="1" si="200"/>
        <v>42420.299927139233</v>
      </c>
      <c r="L93" s="1">
        <f t="shared" ca="1" si="200"/>
        <v>49067.133333002988</v>
      </c>
      <c r="M93" s="1">
        <f t="shared" ca="1" si="200"/>
        <v>59385.726651226731</v>
      </c>
      <c r="N93" s="1">
        <f t="shared" ca="1" si="200"/>
        <v>55115.963935192449</v>
      </c>
      <c r="O93" s="1">
        <f t="shared" ca="1" si="200"/>
        <v>46382.49381672786</v>
      </c>
      <c r="P93" s="1">
        <f t="shared" ca="1" si="200"/>
        <v>36210.535207923589</v>
      </c>
      <c r="Q93" s="1">
        <f t="shared" ca="1" si="200"/>
        <v>29022.423903723316</v>
      </c>
      <c r="R93" s="1">
        <f t="shared" ca="1" si="200"/>
        <v>33444.542573089631</v>
      </c>
      <c r="S93" s="1">
        <f t="shared" ca="1" si="200"/>
        <v>33153.845934626705</v>
      </c>
      <c r="T93" s="1">
        <f t="shared" ca="1" si="200"/>
        <v>28128.557718610809</v>
      </c>
      <c r="U93" s="1">
        <f t="shared" ca="1" si="200"/>
        <v>24375.965429578249</v>
      </c>
      <c r="V93" s="1">
        <f t="shared" ca="1" si="200"/>
        <v>26118.772949538852</v>
      </c>
      <c r="W93" s="1">
        <f t="shared" ca="1" si="200"/>
        <v>23840.873288381703</v>
      </c>
      <c r="X93" s="1">
        <f t="shared" ca="1" si="200"/>
        <v>20745.945159935414</v>
      </c>
      <c r="Y93" s="1">
        <f t="shared" ca="1" si="200"/>
        <v>17399.583367032108</v>
      </c>
      <c r="Z93" s="1">
        <f t="shared" ca="1" si="200"/>
        <v>20874.222001126898</v>
      </c>
      <c r="AA93" s="1">
        <f t="shared" ca="1" si="200"/>
        <v>20963.130747782387</v>
      </c>
      <c r="AB93" s="1">
        <f t="shared" ca="1" si="200"/>
        <v>21397.14094193458</v>
      </c>
      <c r="AC93" s="1">
        <f t="shared" ca="1" si="200"/>
        <v>23607.140635480846</v>
      </c>
      <c r="AD93" s="1">
        <f t="shared" ca="1" si="200"/>
        <v>18918.137165099855</v>
      </c>
      <c r="AE93" s="1">
        <f t="shared" ca="1" si="200"/>
        <v>21353.114972803243</v>
      </c>
      <c r="AF93" s="1">
        <f t="shared" ca="1" si="200"/>
        <v>25307.882295953874</v>
      </c>
      <c r="AG93" s="1">
        <f t="shared" ca="1" si="200"/>
        <v>30677.219143072383</v>
      </c>
      <c r="AH93" s="1">
        <f t="shared" ref="AH93:AZ93" ca="1" si="201">AG93*(1+ Gain*2*(RAND()-0.5))</f>
        <v>36791.39921319046</v>
      </c>
      <c r="AI93" s="1">
        <f t="shared" ca="1" si="201"/>
        <v>39586.607178737278</v>
      </c>
      <c r="AJ93" s="1">
        <f t="shared" ca="1" si="201"/>
        <v>34948.195146197897</v>
      </c>
      <c r="AK93" s="1">
        <f t="shared" ca="1" si="201"/>
        <v>38267.734683235474</v>
      </c>
      <c r="AL93" s="1">
        <f t="shared" ca="1" si="201"/>
        <v>43644.566502106638</v>
      </c>
      <c r="AM93" s="1">
        <f t="shared" ca="1" si="201"/>
        <v>34614.904031589569</v>
      </c>
      <c r="AN93" s="1">
        <f t="shared" ca="1" si="201"/>
        <v>34719.875123758175</v>
      </c>
      <c r="AO93" s="1">
        <f t="shared" ca="1" si="201"/>
        <v>30240.701406695203</v>
      </c>
      <c r="AP93" s="1">
        <f t="shared" ca="1" si="201"/>
        <v>32201.172053892609</v>
      </c>
      <c r="AQ93" s="1">
        <f t="shared" ca="1" si="201"/>
        <v>37268.85693690239</v>
      </c>
      <c r="AR93" s="1">
        <f t="shared" ca="1" si="201"/>
        <v>44574.815452321651</v>
      </c>
      <c r="AS93" s="1">
        <f t="shared" ca="1" si="201"/>
        <v>48896.560661255506</v>
      </c>
      <c r="AT93" s="1">
        <f t="shared" ca="1" si="201"/>
        <v>45906.440432063588</v>
      </c>
      <c r="AU93" s="1">
        <f t="shared" ca="1" si="201"/>
        <v>51954.350828743562</v>
      </c>
      <c r="AV93" s="1">
        <f t="shared" ca="1" si="201"/>
        <v>54184.062639169242</v>
      </c>
      <c r="AW93" s="1">
        <f t="shared" ca="1" si="201"/>
        <v>52562.775897389205</v>
      </c>
      <c r="AX93" s="1">
        <f t="shared" ca="1" si="201"/>
        <v>61003.361288752734</v>
      </c>
      <c r="AY93" s="1">
        <f t="shared" ca="1" si="201"/>
        <v>49911.988588195956</v>
      </c>
      <c r="AZ93" s="1">
        <f t="shared" ca="1" si="201"/>
        <v>55296.117402460375</v>
      </c>
      <c r="BC93" s="1">
        <f t="shared" si="159"/>
        <v>880000</v>
      </c>
      <c r="BE93" s="5">
        <v>920000</v>
      </c>
      <c r="BF93" s="6">
        <v>0</v>
      </c>
      <c r="BG93">
        <f t="shared" si="145"/>
        <v>997</v>
      </c>
      <c r="BH93">
        <f t="shared" si="146"/>
        <v>102750000</v>
      </c>
      <c r="BI93">
        <f t="shared" si="139"/>
        <v>1</v>
      </c>
      <c r="BJ93">
        <f t="shared" si="140"/>
        <v>1</v>
      </c>
      <c r="BK93">
        <f t="shared" si="150"/>
        <v>0.39305444313475701</v>
      </c>
      <c r="BP93" s="5"/>
      <c r="BQ93" s="6"/>
      <c r="BR93" s="5"/>
      <c r="BS93" s="6"/>
      <c r="BU93" s="1">
        <f t="shared" si="151"/>
        <v>3.8526341744061803</v>
      </c>
      <c r="BW93" s="1">
        <f t="shared" si="152"/>
        <v>875947.93442101707</v>
      </c>
      <c r="BX93" s="1">
        <f t="shared" si="147"/>
        <v>91</v>
      </c>
      <c r="BY93" s="1" t="s">
        <v>116</v>
      </c>
      <c r="CA93" s="10"/>
    </row>
    <row r="94" spans="1:79">
      <c r="A94" s="1">
        <v>100000</v>
      </c>
      <c r="B94" s="1">
        <f t="shared" ref="B94:AG94" ca="1" si="202">A94*(1+ Gain*2*(RAND()-0.5))</f>
        <v>101621.25074863563</v>
      </c>
      <c r="C94" s="1">
        <f t="shared" ca="1" si="202"/>
        <v>120609.54506966274</v>
      </c>
      <c r="D94" s="1">
        <f t="shared" ca="1" si="202"/>
        <v>140357.89352703304</v>
      </c>
      <c r="E94" s="1">
        <f t="shared" ca="1" si="202"/>
        <v>134793.23492541033</v>
      </c>
      <c r="F94" s="1">
        <f t="shared" ca="1" si="202"/>
        <v>117903.56180040746</v>
      </c>
      <c r="G94" s="1">
        <f t="shared" ca="1" si="202"/>
        <v>128630.83407379882</v>
      </c>
      <c r="H94" s="1">
        <f t="shared" ca="1" si="202"/>
        <v>140183.22261744284</v>
      </c>
      <c r="I94" s="1">
        <f t="shared" ca="1" si="202"/>
        <v>161768.05597184692</v>
      </c>
      <c r="J94" s="1">
        <f t="shared" ca="1" si="202"/>
        <v>173162.15240175711</v>
      </c>
      <c r="K94" s="1">
        <f t="shared" ca="1" si="202"/>
        <v>159354.15076629957</v>
      </c>
      <c r="L94" s="1">
        <f t="shared" ca="1" si="202"/>
        <v>131081.10199444758</v>
      </c>
      <c r="M94" s="1">
        <f t="shared" ca="1" si="202"/>
        <v>137057.06717061324</v>
      </c>
      <c r="N94" s="1">
        <f t="shared" ca="1" si="202"/>
        <v>122127.48007841632</v>
      </c>
      <c r="O94" s="1">
        <f t="shared" ca="1" si="202"/>
        <v>127332.42617978454</v>
      </c>
      <c r="P94" s="1">
        <f t="shared" ca="1" si="202"/>
        <v>112541.73459443593</v>
      </c>
      <c r="Q94" s="1">
        <f t="shared" ca="1" si="202"/>
        <v>96437.112757959083</v>
      </c>
      <c r="R94" s="1">
        <f t="shared" ca="1" si="202"/>
        <v>111118.70151718732</v>
      </c>
      <c r="S94" s="1">
        <f t="shared" ca="1" si="202"/>
        <v>93952.171441312181</v>
      </c>
      <c r="T94" s="1">
        <f t="shared" ca="1" si="202"/>
        <v>82105.496364753606</v>
      </c>
      <c r="U94" s="1">
        <f t="shared" ca="1" si="202"/>
        <v>93893.542115380798</v>
      </c>
      <c r="V94" s="1">
        <f t="shared" ca="1" si="202"/>
        <v>73792.076042572779</v>
      </c>
      <c r="W94" s="1">
        <f t="shared" ca="1" si="202"/>
        <v>84913.784602147876</v>
      </c>
      <c r="X94" s="1">
        <f t="shared" ca="1" si="202"/>
        <v>87309.398515659545</v>
      </c>
      <c r="Y94" s="1">
        <f t="shared" ca="1" si="202"/>
        <v>69927.491859497881</v>
      </c>
      <c r="Z94" s="1">
        <f t="shared" ca="1" si="202"/>
        <v>69916.748790994592</v>
      </c>
      <c r="AA94" s="1">
        <f t="shared" ca="1" si="202"/>
        <v>85187.162975998071</v>
      </c>
      <c r="AB94" s="1">
        <f t="shared" ca="1" si="202"/>
        <v>99287.802050689104</v>
      </c>
      <c r="AC94" s="1">
        <f t="shared" ca="1" si="202"/>
        <v>92872.432318347797</v>
      </c>
      <c r="AD94" s="1">
        <f t="shared" ca="1" si="202"/>
        <v>112660.97003874161</v>
      </c>
      <c r="AE94" s="1">
        <f t="shared" ca="1" si="202"/>
        <v>97971.496403653335</v>
      </c>
      <c r="AF94" s="1">
        <f t="shared" ca="1" si="202"/>
        <v>80424.377137272575</v>
      </c>
      <c r="AG94" s="1">
        <f t="shared" ca="1" si="202"/>
        <v>72816.273705413652</v>
      </c>
      <c r="AH94" s="1">
        <f t="shared" ref="AH94:AZ94" ca="1" si="203">AG94*(1+ Gain*2*(RAND()-0.5))</f>
        <v>60587.728521737328</v>
      </c>
      <c r="AI94" s="1">
        <f t="shared" ca="1" si="203"/>
        <v>68278.305308139301</v>
      </c>
      <c r="AJ94" s="1">
        <f t="shared" ca="1" si="203"/>
        <v>63795.6670845021</v>
      </c>
      <c r="AK94" s="1">
        <f t="shared" ca="1" si="203"/>
        <v>55480.291644601377</v>
      </c>
      <c r="AL94" s="1">
        <f t="shared" ca="1" si="203"/>
        <v>46199.372672930651</v>
      </c>
      <c r="AM94" s="1">
        <f t="shared" ca="1" si="203"/>
        <v>40064.054423291491</v>
      </c>
      <c r="AN94" s="1">
        <f t="shared" ca="1" si="203"/>
        <v>33701.151493497862</v>
      </c>
      <c r="AO94" s="1">
        <f t="shared" ca="1" si="203"/>
        <v>34590.317436796235</v>
      </c>
      <c r="AP94" s="1">
        <f t="shared" ca="1" si="203"/>
        <v>30651.199324464142</v>
      </c>
      <c r="AQ94" s="1">
        <f t="shared" ca="1" si="203"/>
        <v>26301.262264014898</v>
      </c>
      <c r="AR94" s="1">
        <f t="shared" ca="1" si="203"/>
        <v>27559.940395908146</v>
      </c>
      <c r="AS94" s="1">
        <f t="shared" ca="1" si="203"/>
        <v>22351.070600791332</v>
      </c>
      <c r="AT94" s="1">
        <f t="shared" ca="1" si="203"/>
        <v>19867.132850319216</v>
      </c>
      <c r="AU94" s="1">
        <f t="shared" ca="1" si="203"/>
        <v>23429.985462852808</v>
      </c>
      <c r="AV94" s="1">
        <f t="shared" ca="1" si="203"/>
        <v>20048.652458536151</v>
      </c>
      <c r="AW94" s="1">
        <f t="shared" ca="1" si="203"/>
        <v>16247.220755262124</v>
      </c>
      <c r="AX94" s="1">
        <f t="shared" ca="1" si="203"/>
        <v>19223.935488624455</v>
      </c>
      <c r="AY94" s="1">
        <f t="shared" ca="1" si="203"/>
        <v>22240.395805825534</v>
      </c>
      <c r="AZ94" s="1">
        <f t="shared" ca="1" si="203"/>
        <v>26064.324174116326</v>
      </c>
      <c r="BC94" s="1">
        <f t="shared" si="159"/>
        <v>890000</v>
      </c>
      <c r="BE94" s="5">
        <v>930000</v>
      </c>
      <c r="BF94" s="6">
        <v>0</v>
      </c>
      <c r="BG94">
        <f t="shared" si="145"/>
        <v>997</v>
      </c>
      <c r="BH94">
        <f t="shared" si="146"/>
        <v>102750000</v>
      </c>
      <c r="BI94">
        <f t="shared" si="139"/>
        <v>1</v>
      </c>
      <c r="BJ94">
        <f t="shared" si="140"/>
        <v>1</v>
      </c>
      <c r="BK94">
        <f t="shared" si="150"/>
        <v>0.39305444313475701</v>
      </c>
      <c r="BP94" s="5"/>
      <c r="BQ94" s="6"/>
      <c r="BR94" s="5"/>
      <c r="BS94" s="6"/>
      <c r="BU94" s="1">
        <f t="shared" si="151"/>
        <v>3.7296871911352798</v>
      </c>
      <c r="BW94" s="1">
        <f t="shared" si="152"/>
        <v>840349.83122584049</v>
      </c>
      <c r="BX94" s="1">
        <f t="shared" si="147"/>
        <v>92</v>
      </c>
      <c r="BY94" s="1" t="s">
        <v>117</v>
      </c>
      <c r="CA94" s="10"/>
    </row>
    <row r="95" spans="1:79">
      <c r="A95" s="1">
        <v>100000</v>
      </c>
      <c r="B95" s="1">
        <f t="shared" ref="B95:AG95" ca="1" si="204">A95*(1+ Gain*2*(RAND()-0.5))</f>
        <v>79890.391288982471</v>
      </c>
      <c r="C95" s="1">
        <f t="shared" ca="1" si="204"/>
        <v>74634.361131629485</v>
      </c>
      <c r="D95" s="1">
        <f t="shared" ca="1" si="204"/>
        <v>87882.299700548945</v>
      </c>
      <c r="E95" s="1">
        <f t="shared" ca="1" si="204"/>
        <v>84423.483300522043</v>
      </c>
      <c r="F95" s="1">
        <f t="shared" ca="1" si="204"/>
        <v>101330.76950522402</v>
      </c>
      <c r="G95" s="1">
        <f t="shared" ca="1" si="204"/>
        <v>106383.3825880926</v>
      </c>
      <c r="H95" s="1">
        <f t="shared" ca="1" si="204"/>
        <v>125993.97043267218</v>
      </c>
      <c r="I95" s="1">
        <f t="shared" ca="1" si="204"/>
        <v>144630.93317703198</v>
      </c>
      <c r="J95" s="1">
        <f t="shared" ca="1" si="204"/>
        <v>172189.26993278123</v>
      </c>
      <c r="K95" s="1">
        <f t="shared" ca="1" si="204"/>
        <v>147167.30630737584</v>
      </c>
      <c r="L95" s="1">
        <f t="shared" ca="1" si="204"/>
        <v>157063.95424685345</v>
      </c>
      <c r="M95" s="1">
        <f t="shared" ca="1" si="204"/>
        <v>159735.57189409898</v>
      </c>
      <c r="N95" s="1">
        <f t="shared" ca="1" si="204"/>
        <v>171914.42591810279</v>
      </c>
      <c r="O95" s="1">
        <f t="shared" ca="1" si="204"/>
        <v>178885.56415306017</v>
      </c>
      <c r="P95" s="1">
        <f t="shared" ca="1" si="204"/>
        <v>202241.92517693233</v>
      </c>
      <c r="Q95" s="1">
        <f t="shared" ca="1" si="204"/>
        <v>226449.29962441008</v>
      </c>
      <c r="R95" s="1">
        <f t="shared" ca="1" si="204"/>
        <v>235409.4577048106</v>
      </c>
      <c r="S95" s="1">
        <f t="shared" ca="1" si="204"/>
        <v>240862.69463456623</v>
      </c>
      <c r="T95" s="1">
        <f t="shared" ca="1" si="204"/>
        <v>195191.50417802657</v>
      </c>
      <c r="U95" s="1">
        <f t="shared" ca="1" si="204"/>
        <v>166552.38779692221</v>
      </c>
      <c r="V95" s="1">
        <f t="shared" ca="1" si="204"/>
        <v>180942.54402930252</v>
      </c>
      <c r="W95" s="1">
        <f t="shared" ca="1" si="204"/>
        <v>206957.11014665774</v>
      </c>
      <c r="X95" s="1">
        <f t="shared" ca="1" si="204"/>
        <v>185432.53381686442</v>
      </c>
      <c r="Y95" s="1">
        <f t="shared" ca="1" si="204"/>
        <v>172039.01760048754</v>
      </c>
      <c r="Z95" s="1">
        <f t="shared" ca="1" si="204"/>
        <v>182524.8895876357</v>
      </c>
      <c r="AA95" s="1">
        <f t="shared" ca="1" si="204"/>
        <v>164351.84767957428</v>
      </c>
      <c r="AB95" s="1">
        <f t="shared" ca="1" si="204"/>
        <v>188363.17447762514</v>
      </c>
      <c r="AC95" s="1">
        <f t="shared" ca="1" si="204"/>
        <v>178633.33752740209</v>
      </c>
      <c r="AD95" s="1">
        <f t="shared" ca="1" si="204"/>
        <v>139845.25630889912</v>
      </c>
      <c r="AE95" s="1">
        <f t="shared" ca="1" si="204"/>
        <v>134883.81488153979</v>
      </c>
      <c r="AF95" s="1">
        <f t="shared" ca="1" si="204"/>
        <v>110169.97718920019</v>
      </c>
      <c r="AG95" s="1">
        <f t="shared" ca="1" si="204"/>
        <v>85975.449745779362</v>
      </c>
      <c r="AH95" s="1">
        <f t="shared" ref="AH95:AZ95" ca="1" si="205">AG95*(1+ Gain*2*(RAND()-0.5))</f>
        <v>87275.341887080387</v>
      </c>
      <c r="AI95" s="1">
        <f t="shared" ca="1" si="205"/>
        <v>97727.595565784577</v>
      </c>
      <c r="AJ95" s="1">
        <f t="shared" ca="1" si="205"/>
        <v>118120.2508087121</v>
      </c>
      <c r="AK95" s="1">
        <f t="shared" ca="1" si="205"/>
        <v>105992.54219836068</v>
      </c>
      <c r="AL95" s="1">
        <f t="shared" ca="1" si="205"/>
        <v>88506.49955121211</v>
      </c>
      <c r="AM95" s="1">
        <f t="shared" ca="1" si="205"/>
        <v>69858.317554126348</v>
      </c>
      <c r="AN95" s="1">
        <f t="shared" ca="1" si="205"/>
        <v>73781.844303495789</v>
      </c>
      <c r="AO95" s="1">
        <f t="shared" ca="1" si="205"/>
        <v>86753.091018589694</v>
      </c>
      <c r="AP95" s="1">
        <f t="shared" ca="1" si="205"/>
        <v>94816.140267545677</v>
      </c>
      <c r="AQ95" s="1">
        <f t="shared" ca="1" si="205"/>
        <v>96293.080957554266</v>
      </c>
      <c r="AR95" s="1">
        <f t="shared" ca="1" si="205"/>
        <v>95467.382588798428</v>
      </c>
      <c r="AS95" s="1">
        <f t="shared" ca="1" si="205"/>
        <v>110702.39058053299</v>
      </c>
      <c r="AT95" s="1">
        <f t="shared" ca="1" si="205"/>
        <v>130071.9031095844</v>
      </c>
      <c r="AU95" s="1">
        <f t="shared" ca="1" si="205"/>
        <v>116780.43378341426</v>
      </c>
      <c r="AV95" s="1">
        <f t="shared" ca="1" si="205"/>
        <v>103911.70065529954</v>
      </c>
      <c r="AW95" s="1">
        <f t="shared" ca="1" si="205"/>
        <v>103777.86419674048</v>
      </c>
      <c r="AX95" s="1">
        <f t="shared" ca="1" si="205"/>
        <v>115998.1002195692</v>
      </c>
      <c r="AY95" s="1">
        <f t="shared" ca="1" si="205"/>
        <v>126084.73847692323</v>
      </c>
      <c r="AZ95" s="1">
        <f t="shared" ca="1" si="205"/>
        <v>115115.67499924004</v>
      </c>
      <c r="BC95" s="1">
        <f t="shared" si="159"/>
        <v>900000</v>
      </c>
      <c r="BE95" s="5">
        <v>940000</v>
      </c>
      <c r="BF95" s="6">
        <v>0</v>
      </c>
      <c r="BG95">
        <f t="shared" si="145"/>
        <v>997</v>
      </c>
      <c r="BH95">
        <f t="shared" si="146"/>
        <v>102750000</v>
      </c>
      <c r="BI95">
        <f t="shared" si="139"/>
        <v>1</v>
      </c>
      <c r="BJ95">
        <f t="shared" si="140"/>
        <v>1</v>
      </c>
      <c r="BK95">
        <f t="shared" si="150"/>
        <v>0.39305444313475701</v>
      </c>
      <c r="BP95" s="5"/>
      <c r="BQ95" s="6"/>
      <c r="BR95" s="5"/>
      <c r="BS95" s="6"/>
      <c r="BU95" s="1">
        <f t="shared" si="151"/>
        <v>3.6119164347013668</v>
      </c>
      <c r="BW95" s="1">
        <f t="shared" si="152"/>
        <v>806556.23529384052</v>
      </c>
      <c r="BX95" s="1">
        <f t="shared" si="147"/>
        <v>93</v>
      </c>
      <c r="BY95" s="1" t="s">
        <v>118</v>
      </c>
      <c r="CA95" s="10"/>
    </row>
    <row r="96" spans="1:79">
      <c r="A96" s="1">
        <v>100000</v>
      </c>
      <c r="B96" s="1">
        <f t="shared" ref="B96:AG96" ca="1" si="206">A96*(1+ Gain*2*(RAND()-0.5))</f>
        <v>89927.522971230224</v>
      </c>
      <c r="C96" s="1">
        <f t="shared" ca="1" si="206"/>
        <v>82980.527895704916</v>
      </c>
      <c r="D96" s="1">
        <f t="shared" ca="1" si="206"/>
        <v>70516.912711278303</v>
      </c>
      <c r="E96" s="1">
        <f t="shared" ca="1" si="206"/>
        <v>64326.055673154558</v>
      </c>
      <c r="F96" s="1">
        <f t="shared" ca="1" si="206"/>
        <v>73512.541726915049</v>
      </c>
      <c r="G96" s="1">
        <f t="shared" ca="1" si="206"/>
        <v>58656.478756024873</v>
      </c>
      <c r="H96" s="1">
        <f t="shared" ca="1" si="206"/>
        <v>53732.301944543615</v>
      </c>
      <c r="I96" s="1">
        <f t="shared" ca="1" si="206"/>
        <v>45039.823899803094</v>
      </c>
      <c r="J96" s="1">
        <f t="shared" ca="1" si="206"/>
        <v>52507.518726023234</v>
      </c>
      <c r="K96" s="1">
        <f t="shared" ca="1" si="206"/>
        <v>59347.550851632528</v>
      </c>
      <c r="L96" s="1">
        <f t="shared" ca="1" si="206"/>
        <v>60035.458274032891</v>
      </c>
      <c r="M96" s="1">
        <f t="shared" ca="1" si="206"/>
        <v>64947.316730371283</v>
      </c>
      <c r="N96" s="1">
        <f t="shared" ca="1" si="206"/>
        <v>74567.590303874851</v>
      </c>
      <c r="O96" s="1">
        <f t="shared" ca="1" si="206"/>
        <v>84403.415428086199</v>
      </c>
      <c r="P96" s="1">
        <f t="shared" ca="1" si="206"/>
        <v>79791.714991135013</v>
      </c>
      <c r="Q96" s="1">
        <f t="shared" ca="1" si="206"/>
        <v>63638.701507204336</v>
      </c>
      <c r="R96" s="1">
        <f t="shared" ca="1" si="206"/>
        <v>72190.15455590983</v>
      </c>
      <c r="S96" s="1">
        <f t="shared" ca="1" si="206"/>
        <v>66284.507787653478</v>
      </c>
      <c r="T96" s="1">
        <f t="shared" ca="1" si="206"/>
        <v>61752.647537487188</v>
      </c>
      <c r="U96" s="1">
        <f t="shared" ca="1" si="206"/>
        <v>59259.909149292427</v>
      </c>
      <c r="V96" s="1">
        <f t="shared" ca="1" si="206"/>
        <v>57479.929055815322</v>
      </c>
      <c r="W96" s="1">
        <f t="shared" ca="1" si="206"/>
        <v>56830.045301919454</v>
      </c>
      <c r="X96" s="1">
        <f t="shared" ca="1" si="206"/>
        <v>54886.638305790613</v>
      </c>
      <c r="Y96" s="1">
        <f t="shared" ca="1" si="206"/>
        <v>51927.868604424468</v>
      </c>
      <c r="Z96" s="1">
        <f t="shared" ca="1" si="206"/>
        <v>50613.624695768747</v>
      </c>
      <c r="AA96" s="1">
        <f t="shared" ca="1" si="206"/>
        <v>59038.947659398909</v>
      </c>
      <c r="AB96" s="1">
        <f t="shared" ca="1" si="206"/>
        <v>58254.405599469821</v>
      </c>
      <c r="AC96" s="1">
        <f t="shared" ca="1" si="206"/>
        <v>60906.16452933503</v>
      </c>
      <c r="AD96" s="1">
        <f t="shared" ca="1" si="206"/>
        <v>58039.224377451814</v>
      </c>
      <c r="AE96" s="1">
        <f t="shared" ca="1" si="206"/>
        <v>54356.269431219458</v>
      </c>
      <c r="AF96" s="1">
        <f t="shared" ca="1" si="206"/>
        <v>54552.035694529928</v>
      </c>
      <c r="AG96" s="1">
        <f t="shared" ca="1" si="206"/>
        <v>47027.919207644467</v>
      </c>
      <c r="AH96" s="1">
        <f t="shared" ref="AH96:AZ96" ca="1" si="207">AG96*(1+ Gain*2*(RAND()-0.5))</f>
        <v>40415.265178413851</v>
      </c>
      <c r="AI96" s="1">
        <f t="shared" ca="1" si="207"/>
        <v>43082.879101322651</v>
      </c>
      <c r="AJ96" s="1">
        <f t="shared" ca="1" si="207"/>
        <v>38990.51927153892</v>
      </c>
      <c r="AK96" s="1">
        <f t="shared" ca="1" si="207"/>
        <v>37801.324710147717</v>
      </c>
      <c r="AL96" s="1">
        <f t="shared" ca="1" si="207"/>
        <v>36155.503284709572</v>
      </c>
      <c r="AM96" s="1">
        <f t="shared" ca="1" si="207"/>
        <v>33670.431143486385</v>
      </c>
      <c r="AN96" s="1">
        <f t="shared" ca="1" si="207"/>
        <v>35736.146675485172</v>
      </c>
      <c r="AO96" s="1">
        <f t="shared" ca="1" si="207"/>
        <v>28706.520909490479</v>
      </c>
      <c r="AP96" s="1">
        <f t="shared" ca="1" si="207"/>
        <v>31532.471366498903</v>
      </c>
      <c r="AQ96" s="1">
        <f t="shared" ca="1" si="207"/>
        <v>30579.008609915913</v>
      </c>
      <c r="AR96" s="1">
        <f t="shared" ca="1" si="207"/>
        <v>28332.350262468841</v>
      </c>
      <c r="AS96" s="1">
        <f t="shared" ca="1" si="207"/>
        <v>29803.176288717135</v>
      </c>
      <c r="AT96" s="1">
        <f t="shared" ca="1" si="207"/>
        <v>32187.023598583051</v>
      </c>
      <c r="AU96" s="1">
        <f t="shared" ca="1" si="207"/>
        <v>32994.832568265461</v>
      </c>
      <c r="AV96" s="1">
        <f t="shared" ca="1" si="207"/>
        <v>29159.631430046971</v>
      </c>
      <c r="AW96" s="1">
        <f t="shared" ca="1" si="207"/>
        <v>34011.9044220828</v>
      </c>
      <c r="AX96" s="1">
        <f t="shared" ca="1" si="207"/>
        <v>40940.744042120052</v>
      </c>
      <c r="AY96" s="1">
        <f t="shared" ca="1" si="207"/>
        <v>48725.889335034582</v>
      </c>
      <c r="AZ96" s="1">
        <f t="shared" ca="1" si="207"/>
        <v>42437.143934730193</v>
      </c>
      <c r="BC96" s="1">
        <f t="shared" si="159"/>
        <v>910000</v>
      </c>
      <c r="BE96" s="5">
        <v>950000</v>
      </c>
      <c r="BF96" s="6">
        <v>0</v>
      </c>
      <c r="BG96">
        <f t="shared" si="145"/>
        <v>997</v>
      </c>
      <c r="BH96">
        <f t="shared" si="146"/>
        <v>102750000</v>
      </c>
      <c r="BI96">
        <f t="shared" si="139"/>
        <v>1</v>
      </c>
      <c r="BJ96">
        <f t="shared" si="140"/>
        <v>1</v>
      </c>
      <c r="BK96">
        <f t="shared" si="150"/>
        <v>0.39305444313475701</v>
      </c>
      <c r="BP96" s="5"/>
      <c r="BQ96" s="6"/>
      <c r="BR96" s="5"/>
      <c r="BS96" s="6"/>
      <c r="BU96" s="1">
        <f t="shared" si="151"/>
        <v>3.4990523399912523</v>
      </c>
      <c r="BW96" s="1">
        <f t="shared" si="152"/>
        <v>774457.9130628542</v>
      </c>
      <c r="BX96" s="1">
        <f t="shared" si="147"/>
        <v>94</v>
      </c>
      <c r="BY96" s="1" t="s">
        <v>119</v>
      </c>
      <c r="CA96" s="10"/>
    </row>
    <row r="97" spans="1:79">
      <c r="A97" s="1">
        <v>100000</v>
      </c>
      <c r="B97" s="1">
        <f t="shared" ref="B97:AG97" ca="1" si="208">A97*(1+ Gain*2*(RAND()-0.5))</f>
        <v>94992.598140627524</v>
      </c>
      <c r="C97" s="1">
        <f t="shared" ca="1" si="208"/>
        <v>80886.889352889484</v>
      </c>
      <c r="D97" s="1">
        <f t="shared" ca="1" si="208"/>
        <v>90370.011095617752</v>
      </c>
      <c r="E97" s="1">
        <f t="shared" ca="1" si="208"/>
        <v>83899.247445649278</v>
      </c>
      <c r="F97" s="1">
        <f t="shared" ca="1" si="208"/>
        <v>87303.360545832635</v>
      </c>
      <c r="G97" s="1">
        <f t="shared" ca="1" si="208"/>
        <v>81721.990072051834</v>
      </c>
      <c r="H97" s="1">
        <f t="shared" ca="1" si="208"/>
        <v>71091.580904703456</v>
      </c>
      <c r="I97" s="1">
        <f t="shared" ca="1" si="208"/>
        <v>61158.924334683936</v>
      </c>
      <c r="J97" s="1">
        <f t="shared" ca="1" si="208"/>
        <v>74206.157336720367</v>
      </c>
      <c r="K97" s="1">
        <f t="shared" ca="1" si="208"/>
        <v>76121.653231926088</v>
      </c>
      <c r="L97" s="1">
        <f t="shared" ca="1" si="208"/>
        <v>79251.595965227956</v>
      </c>
      <c r="M97" s="1">
        <f t="shared" ca="1" si="208"/>
        <v>84652.673889780111</v>
      </c>
      <c r="N97" s="1">
        <f t="shared" ca="1" si="208"/>
        <v>81724.508566406788</v>
      </c>
      <c r="O97" s="1">
        <f t="shared" ca="1" si="208"/>
        <v>91854.168788027731</v>
      </c>
      <c r="P97" s="1">
        <f t="shared" ca="1" si="208"/>
        <v>82170.179943297844</v>
      </c>
      <c r="Q97" s="1">
        <f t="shared" ca="1" si="208"/>
        <v>78807.826843295989</v>
      </c>
      <c r="R97" s="1">
        <f t="shared" ca="1" si="208"/>
        <v>93036.064933091286</v>
      </c>
      <c r="S97" s="1">
        <f t="shared" ca="1" si="208"/>
        <v>78035.690347288881</v>
      </c>
      <c r="T97" s="1">
        <f t="shared" ca="1" si="208"/>
        <v>78999.177917839654</v>
      </c>
      <c r="U97" s="1">
        <f t="shared" ca="1" si="208"/>
        <v>83940.641881930496</v>
      </c>
      <c r="V97" s="1">
        <f t="shared" ca="1" si="208"/>
        <v>84818.986879528253</v>
      </c>
      <c r="W97" s="1">
        <f t="shared" ca="1" si="208"/>
        <v>88309.458575635261</v>
      </c>
      <c r="X97" s="1">
        <f t="shared" ca="1" si="208"/>
        <v>106694.50287448168</v>
      </c>
      <c r="Y97" s="1">
        <f t="shared" ca="1" si="208"/>
        <v>110883.61081108867</v>
      </c>
      <c r="Z97" s="1">
        <f t="shared" ca="1" si="208"/>
        <v>97771.253340695344</v>
      </c>
      <c r="AA97" s="1">
        <f t="shared" ca="1" si="208"/>
        <v>118155.81511435716</v>
      </c>
      <c r="AB97" s="1">
        <f t="shared" ca="1" si="208"/>
        <v>144068.52026870922</v>
      </c>
      <c r="AC97" s="1">
        <f t="shared" ca="1" si="208"/>
        <v>131427.4165529708</v>
      </c>
      <c r="AD97" s="1">
        <f t="shared" ca="1" si="208"/>
        <v>141574.44319581782</v>
      </c>
      <c r="AE97" s="1">
        <f t="shared" ca="1" si="208"/>
        <v>119815.39009970432</v>
      </c>
      <c r="AF97" s="1">
        <f t="shared" ca="1" si="208"/>
        <v>135343.41852038741</v>
      </c>
      <c r="AG97" s="1">
        <f t="shared" ca="1" si="208"/>
        <v>139984.14541610773</v>
      </c>
      <c r="AH97" s="1">
        <f t="shared" ref="AH97:AZ97" ca="1" si="209">AG97*(1+ Gain*2*(RAND()-0.5))</f>
        <v>147545.20124138269</v>
      </c>
      <c r="AI97" s="1">
        <f t="shared" ca="1" si="209"/>
        <v>156372.34703630471</v>
      </c>
      <c r="AJ97" s="1">
        <f t="shared" ca="1" si="209"/>
        <v>136121.56593631019</v>
      </c>
      <c r="AK97" s="1">
        <f t="shared" ca="1" si="209"/>
        <v>110470.61320813572</v>
      </c>
      <c r="AL97" s="1">
        <f t="shared" ca="1" si="209"/>
        <v>88043.674944747996</v>
      </c>
      <c r="AM97" s="1">
        <f t="shared" ca="1" si="209"/>
        <v>103032.12951402443</v>
      </c>
      <c r="AN97" s="1">
        <f t="shared" ca="1" si="209"/>
        <v>101606.91861031228</v>
      </c>
      <c r="AO97" s="1">
        <f t="shared" ca="1" si="209"/>
        <v>115120.82845014286</v>
      </c>
      <c r="AP97" s="1">
        <f t="shared" ca="1" si="209"/>
        <v>118943.52380107615</v>
      </c>
      <c r="AQ97" s="1">
        <f t="shared" ca="1" si="209"/>
        <v>94389.063185756968</v>
      </c>
      <c r="AR97" s="1">
        <f t="shared" ca="1" si="209"/>
        <v>104815.14329183016</v>
      </c>
      <c r="AS97" s="1">
        <f t="shared" ca="1" si="209"/>
        <v>85331.937194430939</v>
      </c>
      <c r="AT97" s="1">
        <f t="shared" ca="1" si="209"/>
        <v>72109.965777385485</v>
      </c>
      <c r="AU97" s="1">
        <f t="shared" ca="1" si="209"/>
        <v>60802.44958914609</v>
      </c>
      <c r="AV97" s="1">
        <f t="shared" ca="1" si="209"/>
        <v>65813.682728159081</v>
      </c>
      <c r="AW97" s="1">
        <f t="shared" ca="1" si="209"/>
        <v>74116.846202687637</v>
      </c>
      <c r="AX97" s="1">
        <f t="shared" ca="1" si="209"/>
        <v>76136.213388276097</v>
      </c>
      <c r="AY97" s="1">
        <f t="shared" ca="1" si="209"/>
        <v>92108.949950607072</v>
      </c>
      <c r="AZ97" s="1">
        <f t="shared" ca="1" si="209"/>
        <v>100676.04354882328</v>
      </c>
      <c r="BC97" s="1">
        <f t="shared" si="159"/>
        <v>920000</v>
      </c>
      <c r="BE97" s="5">
        <v>960000</v>
      </c>
      <c r="BF97" s="6">
        <v>0</v>
      </c>
      <c r="BG97">
        <f t="shared" si="145"/>
        <v>997</v>
      </c>
      <c r="BH97">
        <f t="shared" si="146"/>
        <v>102750000</v>
      </c>
      <c r="BI97">
        <f t="shared" si="139"/>
        <v>1</v>
      </c>
      <c r="BJ97">
        <f t="shared" si="140"/>
        <v>1</v>
      </c>
      <c r="BK97">
        <f t="shared" si="150"/>
        <v>0.39305444313475701</v>
      </c>
      <c r="BP97" s="5"/>
      <c r="BQ97" s="6"/>
      <c r="BR97" s="5"/>
      <c r="BS97" s="6"/>
      <c r="BU97" s="1">
        <f t="shared" si="151"/>
        <v>3.3908420138888888</v>
      </c>
      <c r="BW97" s="1">
        <f t="shared" si="152"/>
        <v>743953.29631098721</v>
      </c>
      <c r="BX97" s="1">
        <f t="shared" si="147"/>
        <v>95</v>
      </c>
      <c r="BY97" s="1" t="s">
        <v>120</v>
      </c>
      <c r="CA97" s="10"/>
    </row>
    <row r="98" spans="1:79">
      <c r="A98" s="1">
        <v>100000</v>
      </c>
      <c r="B98" s="1">
        <f t="shared" ref="B98:AG98" ca="1" si="210">A98*(1+ Gain*2*(RAND()-0.5))</f>
        <v>118415.71564449684</v>
      </c>
      <c r="C98" s="1">
        <f t="shared" ca="1" si="210"/>
        <v>120041.2347471016</v>
      </c>
      <c r="D98" s="1">
        <f t="shared" ca="1" si="210"/>
        <v>124706.33102922197</v>
      </c>
      <c r="E98" s="1">
        <f t="shared" ca="1" si="210"/>
        <v>150073.08187699341</v>
      </c>
      <c r="F98" s="1">
        <f t="shared" ca="1" si="210"/>
        <v>162845.99190450163</v>
      </c>
      <c r="G98" s="1">
        <f t="shared" ca="1" si="210"/>
        <v>143643.56579615714</v>
      </c>
      <c r="H98" s="1">
        <f t="shared" ca="1" si="210"/>
        <v>149926.88151059722</v>
      </c>
      <c r="I98" s="1">
        <f t="shared" ca="1" si="210"/>
        <v>171134.82670244321</v>
      </c>
      <c r="J98" s="1">
        <f t="shared" ca="1" si="210"/>
        <v>187986.1239059699</v>
      </c>
      <c r="K98" s="1">
        <f t="shared" ca="1" si="210"/>
        <v>163235.11471053521</v>
      </c>
      <c r="L98" s="1">
        <f t="shared" ca="1" si="210"/>
        <v>135032.20006785615</v>
      </c>
      <c r="M98" s="1">
        <f t="shared" ca="1" si="210"/>
        <v>157035.78238800648</v>
      </c>
      <c r="N98" s="1">
        <f t="shared" ca="1" si="210"/>
        <v>188553.65514706675</v>
      </c>
      <c r="O98" s="1">
        <f t="shared" ca="1" si="210"/>
        <v>207394.63420455201</v>
      </c>
      <c r="P98" s="1">
        <f t="shared" ca="1" si="210"/>
        <v>205783.45210789843</v>
      </c>
      <c r="Q98" s="1">
        <f t="shared" ca="1" si="210"/>
        <v>218465.03682686476</v>
      </c>
      <c r="R98" s="1">
        <f t="shared" ca="1" si="210"/>
        <v>264948.52182811208</v>
      </c>
      <c r="S98" s="1">
        <f t="shared" ca="1" si="210"/>
        <v>310657.4610964561</v>
      </c>
      <c r="T98" s="1">
        <f t="shared" ca="1" si="210"/>
        <v>291618.07174000703</v>
      </c>
      <c r="U98" s="1">
        <f t="shared" ca="1" si="210"/>
        <v>247610.37359300474</v>
      </c>
      <c r="V98" s="1">
        <f t="shared" ca="1" si="210"/>
        <v>199029.82446316621</v>
      </c>
      <c r="W98" s="1">
        <f t="shared" ca="1" si="210"/>
        <v>171663.02119453155</v>
      </c>
      <c r="X98" s="1">
        <f t="shared" ca="1" si="210"/>
        <v>162296.03493317301</v>
      </c>
      <c r="Y98" s="1">
        <f t="shared" ca="1" si="210"/>
        <v>191437.02803169508</v>
      </c>
      <c r="Z98" s="1">
        <f t="shared" ca="1" si="210"/>
        <v>165333.31688162553</v>
      </c>
      <c r="AA98" s="1">
        <f t="shared" ca="1" si="210"/>
        <v>183966.63889302919</v>
      </c>
      <c r="AB98" s="1">
        <f t="shared" ca="1" si="210"/>
        <v>167440.90505523173</v>
      </c>
      <c r="AC98" s="1">
        <f t="shared" ca="1" si="210"/>
        <v>151444.4559011636</v>
      </c>
      <c r="AD98" s="1">
        <f t="shared" ca="1" si="210"/>
        <v>118677.84787840872</v>
      </c>
      <c r="AE98" s="1">
        <f t="shared" ca="1" si="210"/>
        <v>133691.21391927832</v>
      </c>
      <c r="AF98" s="1">
        <f t="shared" ca="1" si="210"/>
        <v>113486.08618515939</v>
      </c>
      <c r="AG98" s="1">
        <f t="shared" ca="1" si="210"/>
        <v>121115.02616352699</v>
      </c>
      <c r="AH98" s="1">
        <f t="shared" ref="AH98:AZ98" ca="1" si="211">AG98*(1+ Gain*2*(RAND()-0.5))</f>
        <v>95647.645892754721</v>
      </c>
      <c r="AI98" s="1">
        <f t="shared" ca="1" si="211"/>
        <v>99340.791784147732</v>
      </c>
      <c r="AJ98" s="1">
        <f t="shared" ca="1" si="211"/>
        <v>108229.15921583989</v>
      </c>
      <c r="AK98" s="1">
        <f t="shared" ca="1" si="211"/>
        <v>102497.90872180121</v>
      </c>
      <c r="AL98" s="1">
        <f t="shared" ca="1" si="211"/>
        <v>109983.94760119356</v>
      </c>
      <c r="AM98" s="1">
        <f t="shared" ca="1" si="211"/>
        <v>88880.882012465183</v>
      </c>
      <c r="AN98" s="1">
        <f t="shared" ca="1" si="211"/>
        <v>80740.928718630807</v>
      </c>
      <c r="AO98" s="1">
        <f t="shared" ca="1" si="211"/>
        <v>63173.75094815105</v>
      </c>
      <c r="AP98" s="1">
        <f t="shared" ca="1" si="211"/>
        <v>68011.16229928752</v>
      </c>
      <c r="AQ98" s="1">
        <f t="shared" ca="1" si="211"/>
        <v>71212.144631604635</v>
      </c>
      <c r="AR98" s="1">
        <f t="shared" ca="1" si="211"/>
        <v>81668.529638165055</v>
      </c>
      <c r="AS98" s="1">
        <f t="shared" ca="1" si="211"/>
        <v>87302.704974043314</v>
      </c>
      <c r="AT98" s="1">
        <f t="shared" ca="1" si="211"/>
        <v>80427.133892143989</v>
      </c>
      <c r="AU98" s="1">
        <f t="shared" ca="1" si="211"/>
        <v>90831.404968657618</v>
      </c>
      <c r="AV98" s="1">
        <f t="shared" ca="1" si="211"/>
        <v>85268.754110142763</v>
      </c>
      <c r="AW98" s="1">
        <f t="shared" ca="1" si="211"/>
        <v>93433.861522201056</v>
      </c>
      <c r="AX98" s="1">
        <f t="shared" ca="1" si="211"/>
        <v>112103.28617223752</v>
      </c>
      <c r="AY98" s="1">
        <f t="shared" ca="1" si="211"/>
        <v>115283.65698792419</v>
      </c>
      <c r="AZ98" s="1">
        <f t="shared" ca="1" si="211"/>
        <v>126557.48857705708</v>
      </c>
      <c r="BC98" s="1">
        <f t="shared" si="159"/>
        <v>930000</v>
      </c>
      <c r="BE98" s="5">
        <v>970000</v>
      </c>
      <c r="BF98" s="6">
        <v>0</v>
      </c>
      <c r="BG98">
        <f t="shared" si="145"/>
        <v>997</v>
      </c>
      <c r="BH98">
        <f t="shared" si="146"/>
        <v>102750000</v>
      </c>
      <c r="BI98">
        <f t="shared" si="139"/>
        <v>1</v>
      </c>
      <c r="BJ98">
        <f t="shared" si="140"/>
        <v>1</v>
      </c>
      <c r="BK98">
        <f t="shared" si="150"/>
        <v>0.39305444313475701</v>
      </c>
      <c r="BP98" s="5"/>
      <c r="BQ98" s="6"/>
      <c r="BR98" s="5"/>
      <c r="BS98" s="6"/>
      <c r="BU98" s="1">
        <f t="shared" si="151"/>
        <v>3.2870480445899024</v>
      </c>
      <c r="BW98" s="1">
        <f t="shared" si="152"/>
        <v>714947.87186011823</v>
      </c>
      <c r="BX98" s="1">
        <f t="shared" si="147"/>
        <v>96</v>
      </c>
      <c r="BY98" s="1" t="s">
        <v>121</v>
      </c>
      <c r="BZ98" s="10">
        <v>0.54100000000000004</v>
      </c>
      <c r="CA98" s="10">
        <v>0.29199999999999998</v>
      </c>
    </row>
    <row r="99" spans="1:79">
      <c r="A99" s="1">
        <v>100000</v>
      </c>
      <c r="B99" s="1">
        <f t="shared" ref="B99:AG99" ca="1" si="212">A99*(1+ Gain*2*(RAND()-0.5))</f>
        <v>107817.38974702972</v>
      </c>
      <c r="C99" s="1">
        <f t="shared" ca="1" si="212"/>
        <v>128555.2955488164</v>
      </c>
      <c r="D99" s="1">
        <f t="shared" ca="1" si="212"/>
        <v>102907.90697921094</v>
      </c>
      <c r="E99" s="1">
        <f t="shared" ca="1" si="212"/>
        <v>100927.32567007012</v>
      </c>
      <c r="F99" s="1">
        <f t="shared" ca="1" si="212"/>
        <v>113795.67123896662</v>
      </c>
      <c r="G99" s="1">
        <f t="shared" ca="1" si="212"/>
        <v>125014.14645819951</v>
      </c>
      <c r="H99" s="1">
        <f t="shared" ca="1" si="212"/>
        <v>140374.84888793682</v>
      </c>
      <c r="I99" s="1">
        <f t="shared" ca="1" si="212"/>
        <v>145119.41285614646</v>
      </c>
      <c r="J99" s="1">
        <f t="shared" ca="1" si="212"/>
        <v>121240.52651459684</v>
      </c>
      <c r="K99" s="1">
        <f t="shared" ca="1" si="212"/>
        <v>111416.99962756831</v>
      </c>
      <c r="L99" s="1">
        <f t="shared" ca="1" si="212"/>
        <v>99650.44672654201</v>
      </c>
      <c r="M99" s="1">
        <f t="shared" ca="1" si="212"/>
        <v>87664.553743868135</v>
      </c>
      <c r="N99" s="1">
        <f t="shared" ca="1" si="212"/>
        <v>89283.664371937237</v>
      </c>
      <c r="O99" s="1">
        <f t="shared" ca="1" si="212"/>
        <v>92738.293497791659</v>
      </c>
      <c r="P99" s="1">
        <f t="shared" ca="1" si="212"/>
        <v>108121.1047414505</v>
      </c>
      <c r="Q99" s="1">
        <f t="shared" ca="1" si="212"/>
        <v>120993.76454680604</v>
      </c>
      <c r="R99" s="1">
        <f t="shared" ca="1" si="212"/>
        <v>123981.47714623895</v>
      </c>
      <c r="S99" s="1">
        <f t="shared" ca="1" si="212"/>
        <v>128608.61011088065</v>
      </c>
      <c r="T99" s="1">
        <f t="shared" ca="1" si="212"/>
        <v>145746.40295253537</v>
      </c>
      <c r="U99" s="1">
        <f t="shared" ca="1" si="212"/>
        <v>123558.05630313078</v>
      </c>
      <c r="V99" s="1">
        <f t="shared" ca="1" si="212"/>
        <v>123632.47918192027</v>
      </c>
      <c r="W99" s="1">
        <f t="shared" ca="1" si="212"/>
        <v>103103.08216708034</v>
      </c>
      <c r="X99" s="1">
        <f t="shared" ca="1" si="212"/>
        <v>85836.644944764645</v>
      </c>
      <c r="Y99" s="1">
        <f t="shared" ca="1" si="212"/>
        <v>72751.998055371165</v>
      </c>
      <c r="Z99" s="1">
        <f t="shared" ca="1" si="212"/>
        <v>82994.36027321608</v>
      </c>
      <c r="AA99" s="1">
        <f t="shared" ca="1" si="212"/>
        <v>96958.077119921989</v>
      </c>
      <c r="AB99" s="1">
        <f t="shared" ca="1" si="212"/>
        <v>84288.747565379934</v>
      </c>
      <c r="AC99" s="1">
        <f t="shared" ca="1" si="212"/>
        <v>71689.695421586381</v>
      </c>
      <c r="AD99" s="1">
        <f t="shared" ca="1" si="212"/>
        <v>68348.664789326518</v>
      </c>
      <c r="AE99" s="1">
        <f t="shared" ca="1" si="212"/>
        <v>80044.577217877973</v>
      </c>
      <c r="AF99" s="1">
        <f t="shared" ca="1" si="212"/>
        <v>84059.227363695973</v>
      </c>
      <c r="AG99" s="1">
        <f t="shared" ca="1" si="212"/>
        <v>76350.977655707509</v>
      </c>
      <c r="AH99" s="1">
        <f t="shared" ref="AH99:AZ99" ca="1" si="213">AG99*(1+ Gain*2*(RAND()-0.5))</f>
        <v>81727.047048044216</v>
      </c>
      <c r="AI99" s="1">
        <f t="shared" ca="1" si="213"/>
        <v>77263.308891602122</v>
      </c>
      <c r="AJ99" s="1">
        <f t="shared" ca="1" si="213"/>
        <v>81128.60697294453</v>
      </c>
      <c r="AK99" s="1">
        <f t="shared" ca="1" si="213"/>
        <v>77280.327853323673</v>
      </c>
      <c r="AL99" s="1">
        <f t="shared" ca="1" si="213"/>
        <v>83494.283940641442</v>
      </c>
      <c r="AM99" s="1">
        <f t="shared" ca="1" si="213"/>
        <v>94306.575000355646</v>
      </c>
      <c r="AN99" s="1">
        <f t="shared" ca="1" si="213"/>
        <v>97459.052398952423</v>
      </c>
      <c r="AO99" s="1">
        <f t="shared" ca="1" si="213"/>
        <v>110023.75401672674</v>
      </c>
      <c r="AP99" s="1">
        <f t="shared" ca="1" si="213"/>
        <v>130184.49076595141</v>
      </c>
      <c r="AQ99" s="1">
        <f t="shared" ca="1" si="213"/>
        <v>129886.4330567149</v>
      </c>
      <c r="AR99" s="1">
        <f t="shared" ca="1" si="213"/>
        <v>113306.62654424172</v>
      </c>
      <c r="AS99" s="1">
        <f t="shared" ca="1" si="213"/>
        <v>102961.25983775024</v>
      </c>
      <c r="AT99" s="1">
        <f t="shared" ca="1" si="213"/>
        <v>97063.321217518547</v>
      </c>
      <c r="AU99" s="1">
        <f t="shared" ca="1" si="213"/>
        <v>80286.803025191286</v>
      </c>
      <c r="AV99" s="1">
        <f t="shared" ca="1" si="213"/>
        <v>70985.296435879223</v>
      </c>
      <c r="AW99" s="1">
        <f t="shared" ca="1" si="213"/>
        <v>78203.223744209681</v>
      </c>
      <c r="AX99" s="1">
        <f t="shared" ca="1" si="213"/>
        <v>79469.227268722956</v>
      </c>
      <c r="AY99" s="1">
        <f t="shared" ca="1" si="213"/>
        <v>67521.299785728683</v>
      </c>
      <c r="AZ99" s="1">
        <f t="shared" ca="1" si="213"/>
        <v>80253.743100548178</v>
      </c>
      <c r="BC99" s="1">
        <f t="shared" si="159"/>
        <v>940000</v>
      </c>
      <c r="BE99" s="5">
        <v>980000</v>
      </c>
      <c r="BF99" s="6">
        <v>0</v>
      </c>
      <c r="BG99">
        <f t="shared" si="145"/>
        <v>997</v>
      </c>
      <c r="BH99">
        <f t="shared" si="146"/>
        <v>102750000</v>
      </c>
      <c r="BI99">
        <f t="shared" si="139"/>
        <v>1</v>
      </c>
      <c r="BJ99">
        <f t="shared" si="140"/>
        <v>1</v>
      </c>
      <c r="BK99">
        <f t="shared" si="150"/>
        <v>0.39305444313475701</v>
      </c>
      <c r="BP99" s="5"/>
      <c r="BQ99" s="6"/>
      <c r="BR99" s="5"/>
      <c r="BS99" s="6"/>
      <c r="BU99" s="1">
        <f t="shared" si="151"/>
        <v>3.1874474071177823</v>
      </c>
      <c r="BW99" s="1">
        <f t="shared" si="152"/>
        <v>687353.62551710475</v>
      </c>
      <c r="BX99" s="1">
        <f t="shared" si="147"/>
        <v>97</v>
      </c>
      <c r="BY99" s="1" t="s">
        <v>122</v>
      </c>
      <c r="CA99" s="10"/>
    </row>
    <row r="100" spans="1:79">
      <c r="A100" s="1">
        <v>100000</v>
      </c>
      <c r="B100" s="1">
        <f t="shared" ref="B100:AG100" ca="1" si="214">A100*(1+ Gain*2*(RAND()-0.5))</f>
        <v>80204.958933088725</v>
      </c>
      <c r="C100" s="1">
        <f t="shared" ca="1" si="214"/>
        <v>86599.672923757855</v>
      </c>
      <c r="D100" s="1">
        <f t="shared" ca="1" si="214"/>
        <v>96828.670718239679</v>
      </c>
      <c r="E100" s="1">
        <f t="shared" ca="1" si="214"/>
        <v>94227.511213361475</v>
      </c>
      <c r="F100" s="1">
        <f t="shared" ca="1" si="214"/>
        <v>74949.975134888635</v>
      </c>
      <c r="G100" s="1">
        <f t="shared" ca="1" si="214"/>
        <v>64606.997404066082</v>
      </c>
      <c r="H100" s="1">
        <f t="shared" ca="1" si="214"/>
        <v>56452.707455936696</v>
      </c>
      <c r="I100" s="1">
        <f t="shared" ca="1" si="214"/>
        <v>48253.466971315633</v>
      </c>
      <c r="J100" s="1">
        <f t="shared" ca="1" si="214"/>
        <v>43315.842339126742</v>
      </c>
      <c r="K100" s="1">
        <f t="shared" ca="1" si="214"/>
        <v>45692.105056299588</v>
      </c>
      <c r="L100" s="1">
        <f t="shared" ca="1" si="214"/>
        <v>43989.483679569654</v>
      </c>
      <c r="M100" s="1">
        <f t="shared" ca="1" si="214"/>
        <v>49642.430680054458</v>
      </c>
      <c r="N100" s="1">
        <f t="shared" ca="1" si="214"/>
        <v>42120.228402071145</v>
      </c>
      <c r="O100" s="1">
        <f t="shared" ca="1" si="214"/>
        <v>37042.770201892876</v>
      </c>
      <c r="P100" s="1">
        <f t="shared" ca="1" si="214"/>
        <v>32694.966787929869</v>
      </c>
      <c r="Q100" s="1">
        <f t="shared" ca="1" si="214"/>
        <v>38788.673905777796</v>
      </c>
      <c r="R100" s="1">
        <f t="shared" ca="1" si="214"/>
        <v>45410.0582873491</v>
      </c>
      <c r="S100" s="1">
        <f t="shared" ca="1" si="214"/>
        <v>48595.29319661302</v>
      </c>
      <c r="T100" s="1">
        <f t="shared" ca="1" si="214"/>
        <v>53195.784694441645</v>
      </c>
      <c r="U100" s="1">
        <f t="shared" ca="1" si="214"/>
        <v>50726.482397626896</v>
      </c>
      <c r="V100" s="1">
        <f t="shared" ca="1" si="214"/>
        <v>49428.398176547518</v>
      </c>
      <c r="W100" s="1">
        <f t="shared" ca="1" si="214"/>
        <v>49003.958717032059</v>
      </c>
      <c r="X100" s="1">
        <f t="shared" ca="1" si="214"/>
        <v>54112.108094207448</v>
      </c>
      <c r="Y100" s="1">
        <f t="shared" ca="1" si="214"/>
        <v>53235.964332037664</v>
      </c>
      <c r="Z100" s="1">
        <f t="shared" ca="1" si="214"/>
        <v>50325.39696422148</v>
      </c>
      <c r="AA100" s="1">
        <f t="shared" ca="1" si="214"/>
        <v>54208.581607739863</v>
      </c>
      <c r="AB100" s="1">
        <f t="shared" ca="1" si="214"/>
        <v>49417.567648866876</v>
      </c>
      <c r="AC100" s="1">
        <f t="shared" ca="1" si="214"/>
        <v>48193.488870165056</v>
      </c>
      <c r="AD100" s="1">
        <f t="shared" ca="1" si="214"/>
        <v>46824.726625693227</v>
      </c>
      <c r="AE100" s="1">
        <f t="shared" ca="1" si="214"/>
        <v>54188.916679743714</v>
      </c>
      <c r="AF100" s="1">
        <f t="shared" ca="1" si="214"/>
        <v>65881.439242539913</v>
      </c>
      <c r="AG100" s="1">
        <f t="shared" ca="1" si="214"/>
        <v>61233.622915906068</v>
      </c>
      <c r="AH100" s="1">
        <f t="shared" ref="AH100:AZ100" ca="1" si="215">AG100*(1+ Gain*2*(RAND()-0.5))</f>
        <v>66478.162917407608</v>
      </c>
      <c r="AI100" s="1">
        <f t="shared" ca="1" si="215"/>
        <v>65592.099400260835</v>
      </c>
      <c r="AJ100" s="1">
        <f t="shared" ca="1" si="215"/>
        <v>77567.977373718473</v>
      </c>
      <c r="AK100" s="1">
        <f t="shared" ca="1" si="215"/>
        <v>84944.418871990754</v>
      </c>
      <c r="AL100" s="1">
        <f t="shared" ca="1" si="215"/>
        <v>79142.260238885501</v>
      </c>
      <c r="AM100" s="1">
        <f t="shared" ca="1" si="215"/>
        <v>65920.944807465028</v>
      </c>
      <c r="AN100" s="1">
        <f t="shared" ca="1" si="215"/>
        <v>68605.897649416744</v>
      </c>
      <c r="AO100" s="1">
        <f t="shared" ca="1" si="215"/>
        <v>60686.358129807515</v>
      </c>
      <c r="AP100" s="1">
        <f t="shared" ca="1" si="215"/>
        <v>49377.003715388877</v>
      </c>
      <c r="AQ100" s="1">
        <f t="shared" ca="1" si="215"/>
        <v>49074.132927733546</v>
      </c>
      <c r="AR100" s="1">
        <f t="shared" ca="1" si="215"/>
        <v>57545.119490348268</v>
      </c>
      <c r="AS100" s="1">
        <f t="shared" ca="1" si="215"/>
        <v>66595.464300431224</v>
      </c>
      <c r="AT100" s="1">
        <f t="shared" ca="1" si="215"/>
        <v>72384.251677888082</v>
      </c>
      <c r="AU100" s="1">
        <f t="shared" ca="1" si="215"/>
        <v>82536.376410695812</v>
      </c>
      <c r="AV100" s="1">
        <f t="shared" ca="1" si="215"/>
        <v>64961.536189719169</v>
      </c>
      <c r="AW100" s="1">
        <f t="shared" ca="1" si="215"/>
        <v>76803.283023253927</v>
      </c>
      <c r="AX100" s="1">
        <f t="shared" ca="1" si="215"/>
        <v>80968.41160113574</v>
      </c>
      <c r="AY100" s="1">
        <f t="shared" ca="1" si="215"/>
        <v>74774.974616042571</v>
      </c>
      <c r="AZ100" s="1">
        <f t="shared" ca="1" si="215"/>
        <v>80867.787555661154</v>
      </c>
      <c r="BC100" s="1">
        <f t="shared" si="159"/>
        <v>950000</v>
      </c>
      <c r="BE100" s="5">
        <v>990000</v>
      </c>
      <c r="BF100" s="6">
        <v>0</v>
      </c>
      <c r="BG100">
        <f t="shared" si="145"/>
        <v>997</v>
      </c>
      <c r="BH100">
        <f t="shared" si="146"/>
        <v>102750000</v>
      </c>
      <c r="BI100">
        <f t="shared" si="139"/>
        <v>1</v>
      </c>
      <c r="BJ100">
        <f t="shared" si="140"/>
        <v>1</v>
      </c>
      <c r="BK100">
        <f t="shared" si="150"/>
        <v>0.39305444313475701</v>
      </c>
      <c r="BP100" s="5"/>
      <c r="BQ100" s="6"/>
      <c r="BR100" s="5"/>
      <c r="BS100" s="6"/>
      <c r="BU100" s="1">
        <f t="shared" si="151"/>
        <v>3.0918304563850936</v>
      </c>
      <c r="BW100" s="1">
        <f t="shared" si="152"/>
        <v>661088.53494067746</v>
      </c>
      <c r="BX100" s="1">
        <f t="shared" si="147"/>
        <v>98</v>
      </c>
      <c r="BY100" s="1" t="s">
        <v>123</v>
      </c>
      <c r="CA100" s="10"/>
    </row>
    <row r="101" spans="1:79">
      <c r="A101" s="1">
        <v>100000</v>
      </c>
      <c r="B101" s="1">
        <f t="shared" ref="B101:AG101" ca="1" si="216">A101*(1+ Gain*2*(RAND()-0.5))</f>
        <v>91893.642946172171</v>
      </c>
      <c r="C101" s="1">
        <f t="shared" ca="1" si="216"/>
        <v>87901.045238511419</v>
      </c>
      <c r="D101" s="1">
        <f t="shared" ca="1" si="216"/>
        <v>96364.625057182813</v>
      </c>
      <c r="E101" s="1">
        <f t="shared" ca="1" si="216"/>
        <v>116617.60054191282</v>
      </c>
      <c r="F101" s="1">
        <f t="shared" ca="1" si="216"/>
        <v>108073.47086439611</v>
      </c>
      <c r="G101" s="1">
        <f t="shared" ca="1" si="216"/>
        <v>107353.44628245667</v>
      </c>
      <c r="H101" s="1">
        <f t="shared" ca="1" si="216"/>
        <v>89578.532859232655</v>
      </c>
      <c r="I101" s="1">
        <f t="shared" ca="1" si="216"/>
        <v>97034.107955307991</v>
      </c>
      <c r="J101" s="1">
        <f t="shared" ca="1" si="216"/>
        <v>116645.31061803873</v>
      </c>
      <c r="K101" s="1">
        <f t="shared" ca="1" si="216"/>
        <v>103810.52176631258</v>
      </c>
      <c r="L101" s="1">
        <f t="shared" ca="1" si="216"/>
        <v>108446.67668784792</v>
      </c>
      <c r="M101" s="1">
        <f t="shared" ca="1" si="216"/>
        <v>91473.652405022556</v>
      </c>
      <c r="N101" s="1">
        <f t="shared" ca="1" si="216"/>
        <v>103980.89240880811</v>
      </c>
      <c r="O101" s="1">
        <f t="shared" ca="1" si="216"/>
        <v>93685.196913637468</v>
      </c>
      <c r="P101" s="1">
        <f t="shared" ca="1" si="216"/>
        <v>79281.743527118379</v>
      </c>
      <c r="Q101" s="1">
        <f t="shared" ca="1" si="216"/>
        <v>80507.65768815919</v>
      </c>
      <c r="R101" s="1">
        <f t="shared" ca="1" si="216"/>
        <v>80710.756787508959</v>
      </c>
      <c r="S101" s="1">
        <f t="shared" ca="1" si="216"/>
        <v>87632.406733128752</v>
      </c>
      <c r="T101" s="1">
        <f t="shared" ca="1" si="216"/>
        <v>74263.742536617734</v>
      </c>
      <c r="U101" s="1">
        <f t="shared" ca="1" si="216"/>
        <v>66129.780124828685</v>
      </c>
      <c r="V101" s="1">
        <f t="shared" ca="1" si="216"/>
        <v>54246.078037088955</v>
      </c>
      <c r="W101" s="1">
        <f t="shared" ca="1" si="216"/>
        <v>46104.331844149361</v>
      </c>
      <c r="X101" s="1">
        <f t="shared" ca="1" si="216"/>
        <v>47433.170955873196</v>
      </c>
      <c r="Y101" s="1">
        <f t="shared" ca="1" si="216"/>
        <v>51555.725316623211</v>
      </c>
      <c r="Z101" s="1">
        <f t="shared" ca="1" si="216"/>
        <v>50216.926219549307</v>
      </c>
      <c r="AA101" s="1">
        <f t="shared" ca="1" si="216"/>
        <v>40122.026607611217</v>
      </c>
      <c r="AB101" s="1">
        <f t="shared" ca="1" si="216"/>
        <v>40023.498025399342</v>
      </c>
      <c r="AC101" s="1">
        <f t="shared" ca="1" si="216"/>
        <v>31679.031285298122</v>
      </c>
      <c r="AD101" s="1">
        <f t="shared" ca="1" si="216"/>
        <v>25547.308571488273</v>
      </c>
      <c r="AE101" s="1">
        <f t="shared" ca="1" si="216"/>
        <v>25978.263985709342</v>
      </c>
      <c r="AF101" s="1">
        <f t="shared" ca="1" si="216"/>
        <v>28789.864964721521</v>
      </c>
      <c r="AG101" s="1">
        <f t="shared" ca="1" si="216"/>
        <v>29681.440333790728</v>
      </c>
      <c r="AH101" s="1">
        <f t="shared" ref="AH101:AZ101" ca="1" si="217">AG101*(1+ Gain*2*(RAND()-0.5))</f>
        <v>33816.457746711945</v>
      </c>
      <c r="AI101" s="1">
        <f t="shared" ca="1" si="217"/>
        <v>26754.932199707509</v>
      </c>
      <c r="AJ101" s="1">
        <f t="shared" ca="1" si="217"/>
        <v>22216.930967100398</v>
      </c>
      <c r="AK101" s="1">
        <f t="shared" ca="1" si="217"/>
        <v>21304.179479483573</v>
      </c>
      <c r="AL101" s="1">
        <f t="shared" ca="1" si="217"/>
        <v>17416.206230810145</v>
      </c>
      <c r="AM101" s="1">
        <f t="shared" ca="1" si="217"/>
        <v>15978.550099731205</v>
      </c>
      <c r="AN101" s="1">
        <f t="shared" ca="1" si="217"/>
        <v>15819.123201370543</v>
      </c>
      <c r="AO101" s="1">
        <f t="shared" ca="1" si="217"/>
        <v>17403.286960233632</v>
      </c>
      <c r="AP101" s="1">
        <f t="shared" ca="1" si="217"/>
        <v>20495.419532859913</v>
      </c>
      <c r="AQ101" s="1">
        <f t="shared" ca="1" si="217"/>
        <v>18759.61834145277</v>
      </c>
      <c r="AR101" s="1">
        <f t="shared" ca="1" si="217"/>
        <v>18027.806077529021</v>
      </c>
      <c r="AS101" s="1">
        <f t="shared" ca="1" si="217"/>
        <v>21509.70060029882</v>
      </c>
      <c r="AT101" s="1">
        <f t="shared" ca="1" si="217"/>
        <v>24302.163318198633</v>
      </c>
      <c r="AU101" s="1">
        <f t="shared" ca="1" si="217"/>
        <v>19143.805605090089</v>
      </c>
      <c r="AV101" s="1">
        <f t="shared" ca="1" si="217"/>
        <v>18832.993616322721</v>
      </c>
      <c r="AW101" s="1">
        <f t="shared" ca="1" si="217"/>
        <v>21123.251084388143</v>
      </c>
      <c r="AX101" s="1">
        <f t="shared" ca="1" si="217"/>
        <v>22742.031319420581</v>
      </c>
      <c r="AY101" s="1">
        <f t="shared" ca="1" si="217"/>
        <v>19123.419652150278</v>
      </c>
      <c r="AZ101" s="1">
        <f t="shared" ca="1" si="217"/>
        <v>15947.019242642547</v>
      </c>
      <c r="BC101" s="1">
        <f t="shared" si="159"/>
        <v>960000</v>
      </c>
      <c r="BE101" s="5">
        <v>1000000</v>
      </c>
      <c r="BF101" s="6">
        <v>0</v>
      </c>
      <c r="BG101">
        <f t="shared" si="145"/>
        <v>997</v>
      </c>
      <c r="BH101">
        <f t="shared" si="146"/>
        <v>102750000</v>
      </c>
      <c r="BI101">
        <f t="shared" si="139"/>
        <v>1</v>
      </c>
      <c r="BJ101">
        <f t="shared" si="140"/>
        <v>1</v>
      </c>
      <c r="BK101">
        <f t="shared" si="150"/>
        <v>0.39305444313475701</v>
      </c>
      <c r="BP101" s="5"/>
      <c r="BQ101" s="6"/>
      <c r="BR101" s="5"/>
      <c r="BS101" s="6"/>
      <c r="BU101" s="1">
        <f t="shared" ref="BU101:BU132" si="218">k*POWER(BE101,a)</f>
        <v>3</v>
      </c>
      <c r="BW101" s="1">
        <f t="shared" ref="BW101:BW132" si="219">(α*Xm^α)/(BE101^(α+1))</f>
        <v>636076.10668950307</v>
      </c>
      <c r="BX101" s="1">
        <f t="shared" si="147"/>
        <v>99</v>
      </c>
      <c r="BY101" s="1" t="s">
        <v>124</v>
      </c>
      <c r="CA101" s="10"/>
    </row>
    <row r="102" spans="1:79">
      <c r="A102" s="1">
        <v>100000</v>
      </c>
      <c r="B102" s="1">
        <f t="shared" ref="B102:AG102" ca="1" si="220">A102*(1+ Gain*2*(RAND()-0.5))</f>
        <v>91683.392941697268</v>
      </c>
      <c r="C102" s="1">
        <f t="shared" ca="1" si="220"/>
        <v>110680.74638470398</v>
      </c>
      <c r="D102" s="1">
        <f t="shared" ca="1" si="220"/>
        <v>105924.19211536819</v>
      </c>
      <c r="E102" s="1">
        <f t="shared" ca="1" si="220"/>
        <v>123137.1771007474</v>
      </c>
      <c r="F102" s="1">
        <f t="shared" ca="1" si="220"/>
        <v>112728.45532211338</v>
      </c>
      <c r="G102" s="1">
        <f t="shared" ca="1" si="220"/>
        <v>134659.79985329224</v>
      </c>
      <c r="H102" s="1">
        <f t="shared" ca="1" si="220"/>
        <v>107854.72329429827</v>
      </c>
      <c r="I102" s="1">
        <f t="shared" ca="1" si="220"/>
        <v>99016.952096418187</v>
      </c>
      <c r="J102" s="1">
        <f t="shared" ca="1" si="220"/>
        <v>109659.61539726697</v>
      </c>
      <c r="K102" s="1">
        <f t="shared" ca="1" si="220"/>
        <v>109087.42269455112</v>
      </c>
      <c r="L102" s="1">
        <f t="shared" ca="1" si="220"/>
        <v>132559.45418743667</v>
      </c>
      <c r="M102" s="1">
        <f t="shared" ca="1" si="220"/>
        <v>110288.80902816572</v>
      </c>
      <c r="N102" s="1">
        <f t="shared" ca="1" si="220"/>
        <v>118814.89053518363</v>
      </c>
      <c r="O102" s="1">
        <f t="shared" ca="1" si="220"/>
        <v>114083.57131523227</v>
      </c>
      <c r="P102" s="1">
        <f t="shared" ca="1" si="220"/>
        <v>94063.83345811817</v>
      </c>
      <c r="Q102" s="1">
        <f t="shared" ca="1" si="220"/>
        <v>83996.232310489257</v>
      </c>
      <c r="R102" s="1">
        <f t="shared" ca="1" si="220"/>
        <v>91330.828067105249</v>
      </c>
      <c r="S102" s="1">
        <f t="shared" ca="1" si="220"/>
        <v>98499.78801045283</v>
      </c>
      <c r="T102" s="1">
        <f t="shared" ca="1" si="220"/>
        <v>101413.81325001248</v>
      </c>
      <c r="U102" s="1">
        <f t="shared" ca="1" si="220"/>
        <v>92130.343613467689</v>
      </c>
      <c r="V102" s="1">
        <f t="shared" ca="1" si="220"/>
        <v>81862.370065453433</v>
      </c>
      <c r="W102" s="1">
        <f t="shared" ca="1" si="220"/>
        <v>66217.409291465068</v>
      </c>
      <c r="X102" s="1">
        <f t="shared" ca="1" si="220"/>
        <v>65276.857240652862</v>
      </c>
      <c r="Y102" s="1">
        <f t="shared" ca="1" si="220"/>
        <v>69321.18121692125</v>
      </c>
      <c r="Z102" s="1">
        <f t="shared" ca="1" si="220"/>
        <v>82989.646411301524</v>
      </c>
      <c r="AA102" s="1">
        <f t="shared" ca="1" si="220"/>
        <v>71293.90697947095</v>
      </c>
      <c r="AB102" s="1">
        <f t="shared" ca="1" si="220"/>
        <v>83483.831197933963</v>
      </c>
      <c r="AC102" s="1">
        <f t="shared" ca="1" si="220"/>
        <v>100393.86805900669</v>
      </c>
      <c r="AD102" s="1">
        <f t="shared" ca="1" si="220"/>
        <v>89662.223876714866</v>
      </c>
      <c r="AE102" s="1">
        <f t="shared" ca="1" si="220"/>
        <v>75195.33764687553</v>
      </c>
      <c r="AF102" s="1">
        <f t="shared" ca="1" si="220"/>
        <v>86191.788512873449</v>
      </c>
      <c r="AG102" s="1">
        <f t="shared" ca="1" si="220"/>
        <v>99493.092470713062</v>
      </c>
      <c r="AH102" s="1">
        <f t="shared" ref="AH102:AZ102" ca="1" si="221">AG102*(1+ Gain*2*(RAND()-0.5))</f>
        <v>115390.58055698822</v>
      </c>
      <c r="AI102" s="1">
        <f t="shared" ca="1" si="221"/>
        <v>99915.752229048332</v>
      </c>
      <c r="AJ102" s="1">
        <f t="shared" ca="1" si="221"/>
        <v>99937.297851925847</v>
      </c>
      <c r="AK102" s="1">
        <f t="shared" ca="1" si="221"/>
        <v>117986.58553984867</v>
      </c>
      <c r="AL102" s="1">
        <f t="shared" ca="1" si="221"/>
        <v>128455.93164195625</v>
      </c>
      <c r="AM102" s="1">
        <f t="shared" ca="1" si="221"/>
        <v>115642.15718706958</v>
      </c>
      <c r="AN102" s="1">
        <f t="shared" ca="1" si="221"/>
        <v>92836.350177418266</v>
      </c>
      <c r="AO102" s="1">
        <f t="shared" ca="1" si="221"/>
        <v>91423.815295957858</v>
      </c>
      <c r="AP102" s="1">
        <f t="shared" ca="1" si="221"/>
        <v>109375.76774658859</v>
      </c>
      <c r="AQ102" s="1">
        <f t="shared" ca="1" si="221"/>
        <v>116945.48197324191</v>
      </c>
      <c r="AR102" s="1">
        <f t="shared" ca="1" si="221"/>
        <v>122947.48483647819</v>
      </c>
      <c r="AS102" s="1">
        <f t="shared" ca="1" si="221"/>
        <v>140241.98648303881</v>
      </c>
      <c r="AT102" s="1">
        <f t="shared" ca="1" si="221"/>
        <v>117708.02245988917</v>
      </c>
      <c r="AU102" s="1">
        <f t="shared" ca="1" si="221"/>
        <v>136687.80474582934</v>
      </c>
      <c r="AV102" s="1">
        <f t="shared" ca="1" si="221"/>
        <v>135525.85508788362</v>
      </c>
      <c r="AW102" s="1">
        <f t="shared" ca="1" si="221"/>
        <v>108464.66005123369</v>
      </c>
      <c r="AX102" s="1">
        <f t="shared" ca="1" si="221"/>
        <v>124472.39671093805</v>
      </c>
      <c r="AY102" s="1">
        <f t="shared" ca="1" si="221"/>
        <v>115456.07476129623</v>
      </c>
      <c r="AZ102" s="1">
        <f t="shared" ca="1" si="221"/>
        <v>101315.62915206289</v>
      </c>
      <c r="BC102" s="1">
        <f t="shared" si="159"/>
        <v>970000</v>
      </c>
      <c r="BE102" s="5">
        <v>1010000</v>
      </c>
      <c r="BF102" s="6">
        <v>0</v>
      </c>
      <c r="BG102">
        <f t="shared" si="145"/>
        <v>997</v>
      </c>
      <c r="BH102">
        <f t="shared" si="146"/>
        <v>102750000</v>
      </c>
      <c r="BI102">
        <f t="shared" si="139"/>
        <v>1</v>
      </c>
      <c r="BJ102">
        <f t="shared" si="140"/>
        <v>1</v>
      </c>
      <c r="BK102">
        <f t="shared" si="150"/>
        <v>0.39305444313475701</v>
      </c>
      <c r="BP102" s="5"/>
      <c r="BQ102" s="6"/>
      <c r="BR102" s="5"/>
      <c r="BS102" s="6"/>
      <c r="BU102" s="1">
        <f t="shared" si="218"/>
        <v>2.9117704437829333</v>
      </c>
      <c r="BW102" s="1">
        <f t="shared" si="219"/>
        <v>612244.9532087089</v>
      </c>
      <c r="BX102" s="1">
        <f t="shared" si="147"/>
        <v>100</v>
      </c>
      <c r="BY102" s="1" t="s">
        <v>125</v>
      </c>
      <c r="CA102" s="10"/>
    </row>
    <row r="103" spans="1:79">
      <c r="A103" s="1">
        <v>100000</v>
      </c>
      <c r="B103" s="1">
        <f t="shared" ref="B103:AG103" ca="1" si="222">A103*(1+ Gain*2*(RAND()-0.5))</f>
        <v>117082.97368377683</v>
      </c>
      <c r="C103" s="1">
        <f t="shared" ca="1" si="222"/>
        <v>104679.31869325084</v>
      </c>
      <c r="D103" s="1">
        <f t="shared" ca="1" si="222"/>
        <v>108984.72427360505</v>
      </c>
      <c r="E103" s="1">
        <f t="shared" ca="1" si="222"/>
        <v>93351.306823938532</v>
      </c>
      <c r="F103" s="1">
        <f t="shared" ca="1" si="222"/>
        <v>77195.281843583856</v>
      </c>
      <c r="G103" s="1">
        <f t="shared" ca="1" si="222"/>
        <v>87406.693166497716</v>
      </c>
      <c r="H103" s="1">
        <f t="shared" ca="1" si="222"/>
        <v>85226.001253802126</v>
      </c>
      <c r="I103" s="1">
        <f t="shared" ca="1" si="222"/>
        <v>78175.403614980823</v>
      </c>
      <c r="J103" s="1">
        <f t="shared" ca="1" si="222"/>
        <v>84732.850361285338</v>
      </c>
      <c r="K103" s="1">
        <f t="shared" ca="1" si="222"/>
        <v>76288.411289808297</v>
      </c>
      <c r="L103" s="1">
        <f t="shared" ca="1" si="222"/>
        <v>81649.528168848818</v>
      </c>
      <c r="M103" s="1">
        <f t="shared" ca="1" si="222"/>
        <v>88020.217123650946</v>
      </c>
      <c r="N103" s="1">
        <f t="shared" ca="1" si="222"/>
        <v>76373.161741727396</v>
      </c>
      <c r="O103" s="1">
        <f t="shared" ca="1" si="222"/>
        <v>87637.36829427036</v>
      </c>
      <c r="P103" s="1">
        <f t="shared" ca="1" si="222"/>
        <v>76044.767682627862</v>
      </c>
      <c r="Q103" s="1">
        <f t="shared" ca="1" si="222"/>
        <v>83638.106459217437</v>
      </c>
      <c r="R103" s="1">
        <f t="shared" ca="1" si="222"/>
        <v>71262.60548801675</v>
      </c>
      <c r="S103" s="1">
        <f t="shared" ca="1" si="222"/>
        <v>60776.26229227538</v>
      </c>
      <c r="T103" s="1">
        <f t="shared" ca="1" si="222"/>
        <v>62464.971405978555</v>
      </c>
      <c r="U103" s="1">
        <f t="shared" ca="1" si="222"/>
        <v>50038.087518454355</v>
      </c>
      <c r="V103" s="1">
        <f t="shared" ca="1" si="222"/>
        <v>54799.868874023567</v>
      </c>
      <c r="W103" s="1">
        <f t="shared" ca="1" si="222"/>
        <v>60564.591429335094</v>
      </c>
      <c r="X103" s="1">
        <f t="shared" ca="1" si="222"/>
        <v>47653.139621014692</v>
      </c>
      <c r="Y103" s="1">
        <f t="shared" ca="1" si="222"/>
        <v>39016.978156915735</v>
      </c>
      <c r="Z103" s="1">
        <f t="shared" ca="1" si="222"/>
        <v>38520.067060590874</v>
      </c>
      <c r="AA103" s="1">
        <f t="shared" ca="1" si="222"/>
        <v>36255.3815467924</v>
      </c>
      <c r="AB103" s="1">
        <f t="shared" ca="1" si="222"/>
        <v>33312.500845336966</v>
      </c>
      <c r="AC103" s="1">
        <f t="shared" ca="1" si="222"/>
        <v>32080.763327932418</v>
      </c>
      <c r="AD103" s="1">
        <f t="shared" ca="1" si="222"/>
        <v>29332.468690187445</v>
      </c>
      <c r="AE103" s="1">
        <f t="shared" ca="1" si="222"/>
        <v>26442.248259962162</v>
      </c>
      <c r="AF103" s="1">
        <f t="shared" ca="1" si="222"/>
        <v>30643.089693001675</v>
      </c>
      <c r="AG103" s="1">
        <f t="shared" ca="1" si="222"/>
        <v>31189.884379118073</v>
      </c>
      <c r="AH103" s="1">
        <f t="shared" ref="AH103:AZ103" ca="1" si="223">AG103*(1+ Gain*2*(RAND()-0.5))</f>
        <v>27142.762759051366</v>
      </c>
      <c r="AI103" s="1">
        <f t="shared" ca="1" si="223"/>
        <v>22245.811366367678</v>
      </c>
      <c r="AJ103" s="1">
        <f t="shared" ca="1" si="223"/>
        <v>17538.37369574462</v>
      </c>
      <c r="AK103" s="1">
        <f t="shared" ca="1" si="223"/>
        <v>17726.012018758676</v>
      </c>
      <c r="AL103" s="1">
        <f t="shared" ca="1" si="223"/>
        <v>19452.765034603799</v>
      </c>
      <c r="AM103" s="1">
        <f t="shared" ca="1" si="223"/>
        <v>19619.654540651474</v>
      </c>
      <c r="AN103" s="1">
        <f t="shared" ca="1" si="223"/>
        <v>20821.624764360669</v>
      </c>
      <c r="AO103" s="1">
        <f t="shared" ca="1" si="223"/>
        <v>21745.959307037767</v>
      </c>
      <c r="AP103" s="1">
        <f t="shared" ca="1" si="223"/>
        <v>19427.361749853095</v>
      </c>
      <c r="AQ103" s="1">
        <f t="shared" ca="1" si="223"/>
        <v>22822.839338949005</v>
      </c>
      <c r="AR103" s="1">
        <f t="shared" ca="1" si="223"/>
        <v>27196.810755840852</v>
      </c>
      <c r="AS103" s="1">
        <f t="shared" ca="1" si="223"/>
        <v>31613.67160709513</v>
      </c>
      <c r="AT103" s="1">
        <f t="shared" ca="1" si="223"/>
        <v>32833.161437527335</v>
      </c>
      <c r="AU103" s="1">
        <f t="shared" ca="1" si="223"/>
        <v>26559.612038402407</v>
      </c>
      <c r="AV103" s="1">
        <f t="shared" ca="1" si="223"/>
        <v>27901.286895124311</v>
      </c>
      <c r="AW103" s="1">
        <f t="shared" ca="1" si="223"/>
        <v>33338.53256368899</v>
      </c>
      <c r="AX103" s="1">
        <f t="shared" ca="1" si="223"/>
        <v>32372.927715036098</v>
      </c>
      <c r="AY103" s="1">
        <f t="shared" ca="1" si="223"/>
        <v>36835.457383190689</v>
      </c>
      <c r="AZ103" s="1">
        <f t="shared" ca="1" si="223"/>
        <v>30813.590964791361</v>
      </c>
      <c r="BC103" s="1">
        <f t="shared" si="159"/>
        <v>980000</v>
      </c>
      <c r="BE103" s="5">
        <v>1020000</v>
      </c>
      <c r="BF103" s="6">
        <v>0</v>
      </c>
      <c r="BG103">
        <f t="shared" si="145"/>
        <v>997</v>
      </c>
      <c r="BH103">
        <f t="shared" si="146"/>
        <v>102750000</v>
      </c>
      <c r="BI103">
        <f t="shared" si="139"/>
        <v>1</v>
      </c>
      <c r="BJ103">
        <f t="shared" si="140"/>
        <v>1</v>
      </c>
      <c r="BK103">
        <f t="shared" si="150"/>
        <v>0.39305444313475701</v>
      </c>
      <c r="BP103" s="5"/>
      <c r="BQ103" s="6"/>
      <c r="BR103" s="5"/>
      <c r="BS103" s="6"/>
      <c r="BU103" s="1">
        <f t="shared" si="218"/>
        <v>2.8269670036411334</v>
      </c>
      <c r="BW103" s="1">
        <f t="shared" si="219"/>
        <v>589528.40595676226</v>
      </c>
      <c r="BX103" s="1">
        <f t="shared" si="147"/>
        <v>101</v>
      </c>
      <c r="BY103" s="1" t="s">
        <v>126</v>
      </c>
      <c r="CA103" s="10"/>
    </row>
    <row r="104" spans="1:79">
      <c r="A104" s="1">
        <v>100000</v>
      </c>
      <c r="B104" s="1">
        <f t="shared" ref="B104:AG104" ca="1" si="224">A104*(1+ Gain*2*(RAND()-0.5))</f>
        <v>99274.420995675609</v>
      </c>
      <c r="C104" s="1">
        <f t="shared" ca="1" si="224"/>
        <v>84436.684667440801</v>
      </c>
      <c r="D104" s="1">
        <f t="shared" ca="1" si="224"/>
        <v>88656.558255181386</v>
      </c>
      <c r="E104" s="1">
        <f t="shared" ca="1" si="224"/>
        <v>92499.318430478379</v>
      </c>
      <c r="F104" s="1">
        <f t="shared" ca="1" si="224"/>
        <v>112126.00539075024</v>
      </c>
      <c r="G104" s="1">
        <f t="shared" ca="1" si="224"/>
        <v>128917.89256986848</v>
      </c>
      <c r="H104" s="1">
        <f t="shared" ca="1" si="224"/>
        <v>122639.98014333652</v>
      </c>
      <c r="I104" s="1">
        <f t="shared" ca="1" si="224"/>
        <v>143448.93476841907</v>
      </c>
      <c r="J104" s="1">
        <f t="shared" ca="1" si="224"/>
        <v>124757.41994174225</v>
      </c>
      <c r="K104" s="1">
        <f t="shared" ca="1" si="224"/>
        <v>147218.78131183118</v>
      </c>
      <c r="L104" s="1">
        <f t="shared" ca="1" si="224"/>
        <v>158224.07217019415</v>
      </c>
      <c r="M104" s="1">
        <f t="shared" ca="1" si="224"/>
        <v>160969.97650461065</v>
      </c>
      <c r="N104" s="1">
        <f t="shared" ca="1" si="224"/>
        <v>132325.96058191149</v>
      </c>
      <c r="O104" s="1">
        <f t="shared" ca="1" si="224"/>
        <v>148592.41919862429</v>
      </c>
      <c r="P104" s="1">
        <f t="shared" ca="1" si="224"/>
        <v>127171.97785507621</v>
      </c>
      <c r="Q104" s="1">
        <f t="shared" ca="1" si="224"/>
        <v>143581.98387722854</v>
      </c>
      <c r="R104" s="1">
        <f t="shared" ca="1" si="224"/>
        <v>128359.90811053572</v>
      </c>
      <c r="S104" s="1">
        <f t="shared" ca="1" si="224"/>
        <v>139127.24929802265</v>
      </c>
      <c r="T104" s="1">
        <f t="shared" ca="1" si="224"/>
        <v>152920.8017264916</v>
      </c>
      <c r="U104" s="1">
        <f t="shared" ca="1" si="224"/>
        <v>147950.44529800722</v>
      </c>
      <c r="V104" s="1">
        <f t="shared" ca="1" si="224"/>
        <v>170950.38452703171</v>
      </c>
      <c r="W104" s="1">
        <f t="shared" ca="1" si="224"/>
        <v>191546.295141207</v>
      </c>
      <c r="X104" s="1">
        <f t="shared" ca="1" si="224"/>
        <v>164732.64282823683</v>
      </c>
      <c r="Y104" s="1">
        <f t="shared" ca="1" si="224"/>
        <v>184009.25208482143</v>
      </c>
      <c r="Z104" s="1">
        <f t="shared" ca="1" si="224"/>
        <v>218554.54779288621</v>
      </c>
      <c r="AA104" s="1">
        <f t="shared" ca="1" si="224"/>
        <v>251934.32189956057</v>
      </c>
      <c r="AB104" s="1">
        <f t="shared" ca="1" si="224"/>
        <v>269181.71979684115</v>
      </c>
      <c r="AC104" s="1">
        <f t="shared" ca="1" si="224"/>
        <v>292121.17192131723</v>
      </c>
      <c r="AD104" s="1">
        <f t="shared" ca="1" si="224"/>
        <v>273101.6164388801</v>
      </c>
      <c r="AE104" s="1">
        <f t="shared" ca="1" si="224"/>
        <v>236703.6291565524</v>
      </c>
      <c r="AF104" s="1">
        <f t="shared" ca="1" si="224"/>
        <v>262835.49649024365</v>
      </c>
      <c r="AG104" s="1">
        <f t="shared" ca="1" si="224"/>
        <v>250366.40189582555</v>
      </c>
      <c r="AH104" s="1">
        <f t="shared" ref="AH104:AZ104" ca="1" si="225">AG104*(1+ Gain*2*(RAND()-0.5))</f>
        <v>238394.95706921039</v>
      </c>
      <c r="AI104" s="1">
        <f t="shared" ca="1" si="225"/>
        <v>240177.60457920399</v>
      </c>
      <c r="AJ104" s="1">
        <f t="shared" ca="1" si="225"/>
        <v>244170.33795245664</v>
      </c>
      <c r="AK104" s="1">
        <f t="shared" ca="1" si="225"/>
        <v>208904.15840595207</v>
      </c>
      <c r="AL104" s="1">
        <f t="shared" ca="1" si="225"/>
        <v>189892.31304439803</v>
      </c>
      <c r="AM104" s="1">
        <f t="shared" ca="1" si="225"/>
        <v>151164.23084371095</v>
      </c>
      <c r="AN104" s="1">
        <f t="shared" ca="1" si="225"/>
        <v>130520.7158542477</v>
      </c>
      <c r="AO104" s="1">
        <f t="shared" ca="1" si="225"/>
        <v>123302.09975221257</v>
      </c>
      <c r="AP104" s="1">
        <f t="shared" ca="1" si="225"/>
        <v>117903.42962962063</v>
      </c>
      <c r="AQ104" s="1">
        <f t="shared" ca="1" si="225"/>
        <v>102577.55594457817</v>
      </c>
      <c r="AR104" s="1">
        <f t="shared" ca="1" si="225"/>
        <v>100310.56965429246</v>
      </c>
      <c r="AS104" s="1">
        <f t="shared" ca="1" si="225"/>
        <v>91378.800272620661</v>
      </c>
      <c r="AT104" s="1">
        <f t="shared" ca="1" si="225"/>
        <v>92830.768948506942</v>
      </c>
      <c r="AU104" s="1">
        <f t="shared" ca="1" si="225"/>
        <v>99232.92863775666</v>
      </c>
      <c r="AV104" s="1">
        <f t="shared" ca="1" si="225"/>
        <v>95884.585642634702</v>
      </c>
      <c r="AW104" s="1">
        <f t="shared" ca="1" si="225"/>
        <v>109919.39829301913</v>
      </c>
      <c r="AX104" s="1">
        <f t="shared" ca="1" si="225"/>
        <v>100884.79638239584</v>
      </c>
      <c r="AY104" s="1">
        <f t="shared" ca="1" si="225"/>
        <v>96930.069989397918</v>
      </c>
      <c r="AZ104" s="1">
        <f t="shared" ca="1" si="225"/>
        <v>92377.458615130556</v>
      </c>
      <c r="BC104" s="1">
        <f t="shared" si="159"/>
        <v>990000</v>
      </c>
      <c r="BE104" s="5">
        <v>1030000</v>
      </c>
      <c r="BF104" s="6">
        <v>0</v>
      </c>
      <c r="BG104">
        <f t="shared" si="145"/>
        <v>997</v>
      </c>
      <c r="BH104">
        <f t="shared" si="146"/>
        <v>102750000</v>
      </c>
      <c r="BI104">
        <f t="shared" si="139"/>
        <v>1</v>
      </c>
      <c r="BJ104">
        <f t="shared" si="140"/>
        <v>1</v>
      </c>
      <c r="BK104">
        <f t="shared" si="150"/>
        <v>0.39305444313475701</v>
      </c>
      <c r="BP104" s="5"/>
      <c r="BQ104" s="6"/>
      <c r="BR104" s="5"/>
      <c r="BS104" s="6"/>
      <c r="BU104" s="1">
        <f t="shared" si="218"/>
        <v>2.745424978059479</v>
      </c>
      <c r="BW104" s="1">
        <f t="shared" si="219"/>
        <v>567864.16126859433</v>
      </c>
      <c r="BX104" s="1">
        <f t="shared" si="147"/>
        <v>102</v>
      </c>
      <c r="BY104" s="1" t="s">
        <v>127</v>
      </c>
      <c r="CA104" s="10"/>
    </row>
    <row r="105" spans="1:79">
      <c r="A105" s="1">
        <v>100000</v>
      </c>
      <c r="B105" s="1">
        <f t="shared" ref="B105:AG105" ca="1" si="226">A105*(1+ Gain*2*(RAND()-0.5))</f>
        <v>79255.396722558769</v>
      </c>
      <c r="C105" s="1">
        <f t="shared" ca="1" si="226"/>
        <v>88120.000091035763</v>
      </c>
      <c r="D105" s="1">
        <f t="shared" ca="1" si="226"/>
        <v>106433.8845757688</v>
      </c>
      <c r="E105" s="1">
        <f t="shared" ca="1" si="226"/>
        <v>86084.408989951291</v>
      </c>
      <c r="F105" s="1">
        <f t="shared" ca="1" si="226"/>
        <v>85546.539886548984</v>
      </c>
      <c r="G105" s="1">
        <f t="shared" ca="1" si="226"/>
        <v>94412.878050257626</v>
      </c>
      <c r="H105" s="1">
        <f t="shared" ca="1" si="226"/>
        <v>75248.747714098194</v>
      </c>
      <c r="I105" s="1">
        <f t="shared" ca="1" si="226"/>
        <v>85901.572212093364</v>
      </c>
      <c r="J105" s="1">
        <f t="shared" ca="1" si="226"/>
        <v>93892.265781063572</v>
      </c>
      <c r="K105" s="1">
        <f t="shared" ca="1" si="226"/>
        <v>87980.8087059471</v>
      </c>
      <c r="L105" s="1">
        <f t="shared" ca="1" si="226"/>
        <v>97413.00181163974</v>
      </c>
      <c r="M105" s="1">
        <f t="shared" ca="1" si="226"/>
        <v>90562.97910365423</v>
      </c>
      <c r="N105" s="1">
        <f t="shared" ca="1" si="226"/>
        <v>71780.091312959994</v>
      </c>
      <c r="O105" s="1">
        <f t="shared" ca="1" si="226"/>
        <v>68334.867194437335</v>
      </c>
      <c r="P105" s="1">
        <f t="shared" ca="1" si="226"/>
        <v>67271.275247516751</v>
      </c>
      <c r="Q105" s="1">
        <f t="shared" ca="1" si="226"/>
        <v>71053.926209112731</v>
      </c>
      <c r="R105" s="1">
        <f t="shared" ca="1" si="226"/>
        <v>62522.976340594243</v>
      </c>
      <c r="S105" s="1">
        <f t="shared" ca="1" si="226"/>
        <v>58344.189023662533</v>
      </c>
      <c r="T105" s="1">
        <f t="shared" ca="1" si="226"/>
        <v>59899.762973275181</v>
      </c>
      <c r="U105" s="1">
        <f t="shared" ca="1" si="226"/>
        <v>47129.689798022082</v>
      </c>
      <c r="V105" s="1">
        <f t="shared" ca="1" si="226"/>
        <v>47045.842807808156</v>
      </c>
      <c r="W105" s="1">
        <f t="shared" ca="1" si="226"/>
        <v>37062.190387921408</v>
      </c>
      <c r="X105" s="1">
        <f t="shared" ca="1" si="226"/>
        <v>44170.084124191919</v>
      </c>
      <c r="Y105" s="1">
        <f t="shared" ca="1" si="226"/>
        <v>42224.689586824868</v>
      </c>
      <c r="Z105" s="1">
        <f t="shared" ca="1" si="226"/>
        <v>46463.810890456894</v>
      </c>
      <c r="AA105" s="1">
        <f t="shared" ca="1" si="226"/>
        <v>44438.256456066985</v>
      </c>
      <c r="AB105" s="1">
        <f t="shared" ca="1" si="226"/>
        <v>50006.526481583314</v>
      </c>
      <c r="AC105" s="1">
        <f t="shared" ca="1" si="226"/>
        <v>50068.574595616854</v>
      </c>
      <c r="AD105" s="1">
        <f t="shared" ca="1" si="226"/>
        <v>54850.211435435813</v>
      </c>
      <c r="AE105" s="1">
        <f t="shared" ca="1" si="226"/>
        <v>65503.975333574184</v>
      </c>
      <c r="AF105" s="1">
        <f t="shared" ca="1" si="226"/>
        <v>55991.895669616773</v>
      </c>
      <c r="AG105" s="1">
        <f t="shared" ca="1" si="226"/>
        <v>62051.521780964875</v>
      </c>
      <c r="AH105" s="1">
        <f t="shared" ref="AH105:AZ105" ca="1" si="227">AG105*(1+ Gain*2*(RAND()-0.5))</f>
        <v>56474.054124035531</v>
      </c>
      <c r="AI105" s="1">
        <f t="shared" ca="1" si="227"/>
        <v>46414.647640983349</v>
      </c>
      <c r="AJ105" s="1">
        <f t="shared" ca="1" si="227"/>
        <v>44462.600835436075</v>
      </c>
      <c r="AK105" s="1">
        <f t="shared" ca="1" si="227"/>
        <v>46969.791573701688</v>
      </c>
      <c r="AL105" s="1">
        <f t="shared" ca="1" si="227"/>
        <v>52299.070531492907</v>
      </c>
      <c r="AM105" s="1">
        <f t="shared" ca="1" si="227"/>
        <v>49700.813535474903</v>
      </c>
      <c r="AN105" s="1">
        <f t="shared" ca="1" si="227"/>
        <v>42975.818033480085</v>
      </c>
      <c r="AO105" s="1">
        <f t="shared" ca="1" si="227"/>
        <v>48378.82560157722</v>
      </c>
      <c r="AP105" s="1">
        <f t="shared" ca="1" si="227"/>
        <v>41057.294722733706</v>
      </c>
      <c r="AQ105" s="1">
        <f t="shared" ca="1" si="227"/>
        <v>34488.512798693802</v>
      </c>
      <c r="AR105" s="1">
        <f t="shared" ca="1" si="227"/>
        <v>37232.114367343282</v>
      </c>
      <c r="AS105" s="1">
        <f t="shared" ca="1" si="227"/>
        <v>31369.566399313859</v>
      </c>
      <c r="AT105" s="1">
        <f t="shared" ca="1" si="227"/>
        <v>37885.611081661613</v>
      </c>
      <c r="AU105" s="1">
        <f t="shared" ca="1" si="227"/>
        <v>42232.371084101593</v>
      </c>
      <c r="AV105" s="1">
        <f t="shared" ca="1" si="227"/>
        <v>50596.031748049929</v>
      </c>
      <c r="AW105" s="1">
        <f t="shared" ca="1" si="227"/>
        <v>43090.93888246909</v>
      </c>
      <c r="AX105" s="1">
        <f t="shared" ca="1" si="227"/>
        <v>47267.509865033411</v>
      </c>
      <c r="AY105" s="1">
        <f t="shared" ca="1" si="227"/>
        <v>55545.731902480038</v>
      </c>
      <c r="AZ105" s="1">
        <f t="shared" ca="1" si="227"/>
        <v>56146.883756341849</v>
      </c>
      <c r="BC105" s="1">
        <f t="shared" si="159"/>
        <v>1000000</v>
      </c>
      <c r="BE105" s="5">
        <v>1040000</v>
      </c>
      <c r="BF105" s="6">
        <v>0</v>
      </c>
      <c r="BG105">
        <f t="shared" si="145"/>
        <v>997</v>
      </c>
      <c r="BH105">
        <f t="shared" si="146"/>
        <v>102750000</v>
      </c>
      <c r="BI105">
        <f t="shared" si="139"/>
        <v>1</v>
      </c>
      <c r="BJ105">
        <f t="shared" si="140"/>
        <v>1</v>
      </c>
      <c r="BK105">
        <f t="shared" si="150"/>
        <v>0.39305444313475701</v>
      </c>
      <c r="BP105" s="5"/>
      <c r="BQ105" s="6"/>
      <c r="BR105" s="5"/>
      <c r="BS105" s="6"/>
      <c r="BU105" s="1">
        <f t="shared" si="218"/>
        <v>2.6669890760127446</v>
      </c>
      <c r="BW105" s="1">
        <f t="shared" si="219"/>
        <v>547193.95590083767</v>
      </c>
      <c r="BX105" s="1">
        <f t="shared" si="147"/>
        <v>103</v>
      </c>
      <c r="BY105" s="1" t="s">
        <v>128</v>
      </c>
      <c r="CA105" s="10"/>
    </row>
    <row r="106" spans="1:79">
      <c r="A106" s="1">
        <v>100000</v>
      </c>
      <c r="B106" s="1">
        <f t="shared" ref="B106:AG106" ca="1" si="228">A106*(1+ Gain*2*(RAND()-0.5))</f>
        <v>111015.77617123227</v>
      </c>
      <c r="C106" s="1">
        <f t="shared" ca="1" si="228"/>
        <v>133186.05091500163</v>
      </c>
      <c r="D106" s="1">
        <f t="shared" ca="1" si="228"/>
        <v>150914.49701166211</v>
      </c>
      <c r="E106" s="1">
        <f t="shared" ca="1" si="228"/>
        <v>157398.56124242948</v>
      </c>
      <c r="F106" s="1">
        <f t="shared" ca="1" si="228"/>
        <v>166236.47626526956</v>
      </c>
      <c r="G106" s="1">
        <f t="shared" ca="1" si="228"/>
        <v>192324.98319726437</v>
      </c>
      <c r="H106" s="1">
        <f t="shared" ca="1" si="228"/>
        <v>225259.37525055022</v>
      </c>
      <c r="I106" s="1">
        <f t="shared" ca="1" si="228"/>
        <v>250514.94812159467</v>
      </c>
      <c r="J106" s="1">
        <f t="shared" ca="1" si="228"/>
        <v>233691.12664510115</v>
      </c>
      <c r="K106" s="1">
        <f t="shared" ca="1" si="228"/>
        <v>242484.1750752446</v>
      </c>
      <c r="L106" s="1">
        <f t="shared" ca="1" si="228"/>
        <v>280491.64748888946</v>
      </c>
      <c r="M106" s="1">
        <f t="shared" ca="1" si="228"/>
        <v>226296.92052346229</v>
      </c>
      <c r="N106" s="1">
        <f t="shared" ca="1" si="228"/>
        <v>198744.98444395355</v>
      </c>
      <c r="O106" s="1">
        <f t="shared" ca="1" si="228"/>
        <v>189176.82314365855</v>
      </c>
      <c r="P106" s="1">
        <f t="shared" ca="1" si="228"/>
        <v>156568.74496963699</v>
      </c>
      <c r="Q106" s="1">
        <f t="shared" ca="1" si="228"/>
        <v>187434.90931281063</v>
      </c>
      <c r="R106" s="1">
        <f t="shared" ca="1" si="228"/>
        <v>147488.21739485647</v>
      </c>
      <c r="S106" s="1">
        <f t="shared" ca="1" si="228"/>
        <v>173197.05669962417</v>
      </c>
      <c r="T106" s="1">
        <f t="shared" ca="1" si="228"/>
        <v>153705.7292872236</v>
      </c>
      <c r="U106" s="1">
        <f t="shared" ca="1" si="228"/>
        <v>125291.89742998879</v>
      </c>
      <c r="V106" s="1">
        <f t="shared" ca="1" si="228"/>
        <v>115807.04556027785</v>
      </c>
      <c r="W106" s="1">
        <f t="shared" ca="1" si="228"/>
        <v>108090.67155731046</v>
      </c>
      <c r="X106" s="1">
        <f t="shared" ca="1" si="228"/>
        <v>105933.76166311378</v>
      </c>
      <c r="Y106" s="1">
        <f t="shared" ca="1" si="228"/>
        <v>120122.82288090706</v>
      </c>
      <c r="Z106" s="1">
        <f t="shared" ca="1" si="228"/>
        <v>145568.22589079145</v>
      </c>
      <c r="AA106" s="1">
        <f t="shared" ca="1" si="228"/>
        <v>162275.68760755501</v>
      </c>
      <c r="AB106" s="1">
        <f t="shared" ca="1" si="228"/>
        <v>143643.25462602801</v>
      </c>
      <c r="AC106" s="1">
        <f t="shared" ca="1" si="228"/>
        <v>127341.19373324521</v>
      </c>
      <c r="AD106" s="1">
        <f t="shared" ca="1" si="228"/>
        <v>135355.75868220578</v>
      </c>
      <c r="AE106" s="1">
        <f t="shared" ca="1" si="228"/>
        <v>125410.3501031975</v>
      </c>
      <c r="AF106" s="1">
        <f t="shared" ca="1" si="228"/>
        <v>142679.71640157193</v>
      </c>
      <c r="AG106" s="1">
        <f t="shared" ca="1" si="228"/>
        <v>133163.02998263377</v>
      </c>
      <c r="AH106" s="1">
        <f t="shared" ref="AH106:AZ106" ca="1" si="229">AG106*(1+ Gain*2*(RAND()-0.5))</f>
        <v>135375.99677421167</v>
      </c>
      <c r="AI106" s="1">
        <f t="shared" ca="1" si="229"/>
        <v>116866.10475875183</v>
      </c>
      <c r="AJ106" s="1">
        <f t="shared" ca="1" si="229"/>
        <v>97551.979131856308</v>
      </c>
      <c r="AK106" s="1">
        <f t="shared" ca="1" si="229"/>
        <v>95616.509024547748</v>
      </c>
      <c r="AL106" s="1">
        <f t="shared" ca="1" si="229"/>
        <v>96343.406898787987</v>
      </c>
      <c r="AM106" s="1">
        <f t="shared" ca="1" si="229"/>
        <v>92074.572192195876</v>
      </c>
      <c r="AN106" s="1">
        <f t="shared" ca="1" si="229"/>
        <v>90023.992614741801</v>
      </c>
      <c r="AO106" s="1">
        <f t="shared" ca="1" si="229"/>
        <v>85752.181205613088</v>
      </c>
      <c r="AP106" s="1">
        <f t="shared" ca="1" si="229"/>
        <v>73191.658225054503</v>
      </c>
      <c r="AQ106" s="1">
        <f t="shared" ca="1" si="229"/>
        <v>59905.163759695453</v>
      </c>
      <c r="AR106" s="1">
        <f t="shared" ca="1" si="229"/>
        <v>62813.754359262821</v>
      </c>
      <c r="AS106" s="1">
        <f t="shared" ca="1" si="229"/>
        <v>55403.598850502363</v>
      </c>
      <c r="AT106" s="1">
        <f t="shared" ca="1" si="229"/>
        <v>47869.843146092229</v>
      </c>
      <c r="AU106" s="1">
        <f t="shared" ca="1" si="229"/>
        <v>44148.16200605542</v>
      </c>
      <c r="AV106" s="1">
        <f t="shared" ca="1" si="229"/>
        <v>48443.88728020111</v>
      </c>
      <c r="AW106" s="1">
        <f t="shared" ca="1" si="229"/>
        <v>42489.145355150198</v>
      </c>
      <c r="AX106" s="1">
        <f t="shared" ca="1" si="229"/>
        <v>50998.26122178464</v>
      </c>
      <c r="AY106" s="1">
        <f t="shared" ca="1" si="229"/>
        <v>61276.607271599547</v>
      </c>
      <c r="AZ106" s="1">
        <f t="shared" ca="1" si="229"/>
        <v>64081.362565081086</v>
      </c>
      <c r="BC106" s="1">
        <f t="shared" si="159"/>
        <v>1010000</v>
      </c>
      <c r="BE106" s="5">
        <v>1050000</v>
      </c>
      <c r="BF106" s="6">
        <v>0</v>
      </c>
      <c r="BG106">
        <f t="shared" si="145"/>
        <v>997</v>
      </c>
      <c r="BH106">
        <f t="shared" si="146"/>
        <v>102750000</v>
      </c>
      <c r="BI106">
        <f t="shared" si="139"/>
        <v>1</v>
      </c>
      <c r="BJ106">
        <f t="shared" si="140"/>
        <v>1</v>
      </c>
      <c r="BK106">
        <f t="shared" si="150"/>
        <v>0.39305444313475701</v>
      </c>
      <c r="BP106" s="5"/>
      <c r="BQ106" s="6"/>
      <c r="BR106" s="5"/>
      <c r="BS106" s="6"/>
      <c r="BU106" s="1">
        <f t="shared" si="218"/>
        <v>2.5915127955944284</v>
      </c>
      <c r="BW106" s="1">
        <f t="shared" si="219"/>
        <v>527463.26951587736</v>
      </c>
      <c r="BX106" s="1">
        <f t="shared" si="147"/>
        <v>104</v>
      </c>
      <c r="BY106" s="1" t="s">
        <v>129</v>
      </c>
      <c r="CA106" s="10"/>
    </row>
    <row r="107" spans="1:79">
      <c r="A107" s="1">
        <v>100000</v>
      </c>
      <c r="B107" s="1">
        <f t="shared" ref="B107:AG107" ca="1" si="230">A107*(1+ Gain*2*(RAND()-0.5))</f>
        <v>104697.48187551931</v>
      </c>
      <c r="C107" s="1">
        <f t="shared" ca="1" si="230"/>
        <v>108612.35907144837</v>
      </c>
      <c r="D107" s="1">
        <f t="shared" ca="1" si="230"/>
        <v>91100.267378718636</v>
      </c>
      <c r="E107" s="1">
        <f t="shared" ca="1" si="230"/>
        <v>82334.771392962764</v>
      </c>
      <c r="F107" s="1">
        <f t="shared" ca="1" si="230"/>
        <v>70173.313935671787</v>
      </c>
      <c r="G107" s="1">
        <f t="shared" ca="1" si="230"/>
        <v>83585.415480349766</v>
      </c>
      <c r="H107" s="1">
        <f t="shared" ca="1" si="230"/>
        <v>82199.49182634402</v>
      </c>
      <c r="I107" s="1">
        <f t="shared" ca="1" si="230"/>
        <v>74340.80625399774</v>
      </c>
      <c r="J107" s="1">
        <f t="shared" ca="1" si="230"/>
        <v>89033.35743232425</v>
      </c>
      <c r="K107" s="1">
        <f t="shared" ca="1" si="230"/>
        <v>99538.93198825336</v>
      </c>
      <c r="L107" s="1">
        <f t="shared" ca="1" si="230"/>
        <v>102281.54352128018</v>
      </c>
      <c r="M107" s="1">
        <f t="shared" ca="1" si="230"/>
        <v>83669.193878307575</v>
      </c>
      <c r="N107" s="1">
        <f t="shared" ca="1" si="230"/>
        <v>79434.317588519829</v>
      </c>
      <c r="O107" s="1">
        <f t="shared" ca="1" si="230"/>
        <v>92742.314297363337</v>
      </c>
      <c r="P107" s="1">
        <f t="shared" ca="1" si="230"/>
        <v>109891.04882993546</v>
      </c>
      <c r="Q107" s="1">
        <f t="shared" ca="1" si="230"/>
        <v>101329.15132832086</v>
      </c>
      <c r="R107" s="1">
        <f t="shared" ca="1" si="230"/>
        <v>119294.58960019071</v>
      </c>
      <c r="S107" s="1">
        <f t="shared" ca="1" si="230"/>
        <v>109725.74870924422</v>
      </c>
      <c r="T107" s="1">
        <f t="shared" ca="1" si="230"/>
        <v>98156.550919721136</v>
      </c>
      <c r="U107" s="1">
        <f t="shared" ca="1" si="230"/>
        <v>108109.4762283985</v>
      </c>
      <c r="V107" s="1">
        <f t="shared" ca="1" si="230"/>
        <v>119965.88701709587</v>
      </c>
      <c r="W107" s="1">
        <f t="shared" ca="1" si="230"/>
        <v>141298.89655754768</v>
      </c>
      <c r="X107" s="1">
        <f t="shared" ca="1" si="230"/>
        <v>133570.00752880299</v>
      </c>
      <c r="Y107" s="1">
        <f t="shared" ca="1" si="230"/>
        <v>108469.52259461742</v>
      </c>
      <c r="Z107" s="1">
        <f t="shared" ca="1" si="230"/>
        <v>96951.115907247193</v>
      </c>
      <c r="AA107" s="1">
        <f t="shared" ca="1" si="230"/>
        <v>97467.982293766079</v>
      </c>
      <c r="AB107" s="1">
        <f t="shared" ca="1" si="230"/>
        <v>117050.2236363578</v>
      </c>
      <c r="AC107" s="1">
        <f t="shared" ca="1" si="230"/>
        <v>121047.97918549668</v>
      </c>
      <c r="AD107" s="1">
        <f t="shared" ca="1" si="230"/>
        <v>124079.45713122905</v>
      </c>
      <c r="AE107" s="1">
        <f t="shared" ca="1" si="230"/>
        <v>99528.51579740287</v>
      </c>
      <c r="AF107" s="1">
        <f t="shared" ca="1" si="230"/>
        <v>88413.790509131984</v>
      </c>
      <c r="AG107" s="1">
        <f t="shared" ca="1" si="230"/>
        <v>85486.673797431751</v>
      </c>
      <c r="AH107" s="1">
        <f t="shared" ref="AH107:AZ107" ca="1" si="231">AG107*(1+ Gain*2*(RAND()-0.5))</f>
        <v>67302.106697146111</v>
      </c>
      <c r="AI107" s="1">
        <f t="shared" ca="1" si="231"/>
        <v>61301.540930600946</v>
      </c>
      <c r="AJ107" s="1">
        <f t="shared" ca="1" si="231"/>
        <v>53441.978857514478</v>
      </c>
      <c r="AK107" s="1">
        <f t="shared" ca="1" si="231"/>
        <v>52379.791018759592</v>
      </c>
      <c r="AL107" s="1">
        <f t="shared" ca="1" si="231"/>
        <v>43126.91726863548</v>
      </c>
      <c r="AM107" s="1">
        <f t="shared" ca="1" si="231"/>
        <v>44273.143754465505</v>
      </c>
      <c r="AN107" s="1">
        <f t="shared" ca="1" si="231"/>
        <v>39216.581934116606</v>
      </c>
      <c r="AO107" s="1">
        <f t="shared" ca="1" si="231"/>
        <v>34034.678786416982</v>
      </c>
      <c r="AP107" s="1">
        <f t="shared" ca="1" si="231"/>
        <v>41414.675633642357</v>
      </c>
      <c r="AQ107" s="1">
        <f t="shared" ca="1" si="231"/>
        <v>38384.077175226754</v>
      </c>
      <c r="AR107" s="1">
        <f t="shared" ca="1" si="231"/>
        <v>30975.113843526273</v>
      </c>
      <c r="AS107" s="1">
        <f t="shared" ca="1" si="231"/>
        <v>28926.678053995347</v>
      </c>
      <c r="AT107" s="1">
        <f t="shared" ca="1" si="231"/>
        <v>30799.140914032425</v>
      </c>
      <c r="AU107" s="1">
        <f t="shared" ca="1" si="231"/>
        <v>26860.193674097005</v>
      </c>
      <c r="AV107" s="1">
        <f t="shared" ca="1" si="231"/>
        <v>25810.043935529426</v>
      </c>
      <c r="AW107" s="1">
        <f t="shared" ca="1" si="231"/>
        <v>28073.557279232649</v>
      </c>
      <c r="AX107" s="1">
        <f t="shared" ca="1" si="231"/>
        <v>23484.01310179881</v>
      </c>
      <c r="AY107" s="1">
        <f t="shared" ca="1" si="231"/>
        <v>23255.128223029125</v>
      </c>
      <c r="AZ107" s="1">
        <f t="shared" ca="1" si="231"/>
        <v>22487.639475976837</v>
      </c>
      <c r="BC107" s="1">
        <f t="shared" si="159"/>
        <v>1020000</v>
      </c>
      <c r="BE107" s="5">
        <v>1060000</v>
      </c>
      <c r="BF107" s="6">
        <v>0</v>
      </c>
      <c r="BG107">
        <f t="shared" si="145"/>
        <v>997</v>
      </c>
      <c r="BH107">
        <f t="shared" si="146"/>
        <v>102750000</v>
      </c>
      <c r="BI107">
        <f t="shared" si="139"/>
        <v>1</v>
      </c>
      <c r="BJ107">
        <f t="shared" si="140"/>
        <v>1</v>
      </c>
      <c r="BK107">
        <f t="shared" si="150"/>
        <v>0.39305444313475701</v>
      </c>
      <c r="BP107" s="5"/>
      <c r="BQ107" s="6"/>
      <c r="BR107" s="5"/>
      <c r="BS107" s="6"/>
      <c r="BU107" s="1">
        <f t="shared" si="218"/>
        <v>2.5188578490969054</v>
      </c>
      <c r="BW107" s="1">
        <f t="shared" si="219"/>
        <v>508621.0516381808</v>
      </c>
      <c r="BX107" s="1">
        <f t="shared" si="147"/>
        <v>105</v>
      </c>
      <c r="BY107" s="1" t="s">
        <v>130</v>
      </c>
      <c r="CA107" s="10"/>
    </row>
    <row r="108" spans="1:79">
      <c r="A108" s="1">
        <v>100000</v>
      </c>
      <c r="B108" s="1">
        <f t="shared" ref="B108:AG108" ca="1" si="232">A108*(1+ Gain*2*(RAND()-0.5))</f>
        <v>91439.777790832071</v>
      </c>
      <c r="C108" s="1">
        <f t="shared" ca="1" si="232"/>
        <v>107373.18023029572</v>
      </c>
      <c r="D108" s="1">
        <f t="shared" ca="1" si="232"/>
        <v>88647.08469680573</v>
      </c>
      <c r="E108" s="1">
        <f t="shared" ca="1" si="232"/>
        <v>105497.90666607885</v>
      </c>
      <c r="F108" s="1">
        <f t="shared" ca="1" si="232"/>
        <v>101634.16796627265</v>
      </c>
      <c r="G108" s="1">
        <f t="shared" ca="1" si="232"/>
        <v>86116.589873896693</v>
      </c>
      <c r="H108" s="1">
        <f t="shared" ca="1" si="232"/>
        <v>96919.007719654182</v>
      </c>
      <c r="I108" s="1">
        <f t="shared" ca="1" si="232"/>
        <v>78687.856790327656</v>
      </c>
      <c r="J108" s="1">
        <f t="shared" ca="1" si="232"/>
        <v>86432.366334983148</v>
      </c>
      <c r="K108" s="1">
        <f t="shared" ca="1" si="232"/>
        <v>92830.167753348418</v>
      </c>
      <c r="L108" s="1">
        <f t="shared" ca="1" si="232"/>
        <v>72536.769277432802</v>
      </c>
      <c r="M108" s="1">
        <f t="shared" ca="1" si="232"/>
        <v>56858.349271878513</v>
      </c>
      <c r="N108" s="1">
        <f t="shared" ca="1" si="232"/>
        <v>63179.000394497751</v>
      </c>
      <c r="O108" s="1">
        <f t="shared" ca="1" si="232"/>
        <v>66588.074918457627</v>
      </c>
      <c r="P108" s="1">
        <f t="shared" ca="1" si="232"/>
        <v>57523.991219379852</v>
      </c>
      <c r="Q108" s="1">
        <f t="shared" ca="1" si="232"/>
        <v>60436.408012474218</v>
      </c>
      <c r="R108" s="1">
        <f t="shared" ca="1" si="232"/>
        <v>71999.009344734746</v>
      </c>
      <c r="S108" s="1">
        <f t="shared" ca="1" si="232"/>
        <v>60373.56899342822</v>
      </c>
      <c r="T108" s="1">
        <f t="shared" ca="1" si="232"/>
        <v>67741.68206718759</v>
      </c>
      <c r="U108" s="1">
        <f t="shared" ca="1" si="232"/>
        <v>79056.895773445169</v>
      </c>
      <c r="V108" s="1">
        <f t="shared" ca="1" si="232"/>
        <v>81336.810641179996</v>
      </c>
      <c r="W108" s="1">
        <f t="shared" ca="1" si="232"/>
        <v>93851.178972218593</v>
      </c>
      <c r="X108" s="1">
        <f t="shared" ca="1" si="232"/>
        <v>94206.288940857761</v>
      </c>
      <c r="Y108" s="1">
        <f t="shared" ca="1" si="232"/>
        <v>107166.98363766595</v>
      </c>
      <c r="Z108" s="1">
        <f t="shared" ca="1" si="232"/>
        <v>103152.40273558526</v>
      </c>
      <c r="AA108" s="1">
        <f t="shared" ca="1" si="232"/>
        <v>100777.35508418393</v>
      </c>
      <c r="AB108" s="1">
        <f t="shared" ca="1" si="232"/>
        <v>119074.1740506471</v>
      </c>
      <c r="AC108" s="1">
        <f t="shared" ca="1" si="232"/>
        <v>100403.66941475093</v>
      </c>
      <c r="AD108" s="1">
        <f t="shared" ca="1" si="232"/>
        <v>88910.193007633919</v>
      </c>
      <c r="AE108" s="1">
        <f t="shared" ca="1" si="232"/>
        <v>84095.916780019892</v>
      </c>
      <c r="AF108" s="1">
        <f t="shared" ca="1" si="232"/>
        <v>72620.387059448985</v>
      </c>
      <c r="AG108" s="1">
        <f t="shared" ca="1" si="232"/>
        <v>79884.983163276818</v>
      </c>
      <c r="AH108" s="1">
        <f t="shared" ref="AH108:AZ108" ca="1" si="233">AG108*(1+ Gain*2*(RAND()-0.5))</f>
        <v>77240.838354379695</v>
      </c>
      <c r="AI108" s="1">
        <f t="shared" ca="1" si="233"/>
        <v>89233.601189299428</v>
      </c>
      <c r="AJ108" s="1">
        <f t="shared" ca="1" si="233"/>
        <v>105194.31324413505</v>
      </c>
      <c r="AK108" s="1">
        <f t="shared" ca="1" si="233"/>
        <v>103500.7055950483</v>
      </c>
      <c r="AL108" s="1">
        <f t="shared" ca="1" si="233"/>
        <v>94533.795361078257</v>
      </c>
      <c r="AM108" s="1">
        <f t="shared" ca="1" si="233"/>
        <v>94403.298514218259</v>
      </c>
      <c r="AN108" s="1">
        <f t="shared" ca="1" si="233"/>
        <v>102799.52120785015</v>
      </c>
      <c r="AO108" s="1">
        <f t="shared" ca="1" si="233"/>
        <v>122252.99870732042</v>
      </c>
      <c r="AP108" s="1">
        <f t="shared" ca="1" si="233"/>
        <v>131596.34555061767</v>
      </c>
      <c r="AQ108" s="1">
        <f t="shared" ca="1" si="233"/>
        <v>143671.97487768214</v>
      </c>
      <c r="AR108" s="1">
        <f t="shared" ca="1" si="233"/>
        <v>159448.78939413579</v>
      </c>
      <c r="AS108" s="1">
        <f t="shared" ca="1" si="233"/>
        <v>186079.75278962756</v>
      </c>
      <c r="AT108" s="1">
        <f t="shared" ca="1" si="233"/>
        <v>163842.93348154149</v>
      </c>
      <c r="AU108" s="1">
        <f t="shared" ca="1" si="233"/>
        <v>155962.66142514101</v>
      </c>
      <c r="AV108" s="1">
        <f t="shared" ca="1" si="233"/>
        <v>142564.99400765734</v>
      </c>
      <c r="AW108" s="1">
        <f t="shared" ca="1" si="233"/>
        <v>140496.56988683852</v>
      </c>
      <c r="AX108" s="1">
        <f t="shared" ca="1" si="233"/>
        <v>124497.39140595362</v>
      </c>
      <c r="AY108" s="1">
        <f t="shared" ca="1" si="233"/>
        <v>131966.2862793419</v>
      </c>
      <c r="AZ108" s="1">
        <f t="shared" ca="1" si="233"/>
        <v>160008.42784162282</v>
      </c>
      <c r="BC108" s="1">
        <f t="shared" si="159"/>
        <v>1030000</v>
      </c>
      <c r="BE108" s="5">
        <v>1070000</v>
      </c>
      <c r="BF108" s="6">
        <v>0</v>
      </c>
      <c r="BG108">
        <f t="shared" si="145"/>
        <v>997</v>
      </c>
      <c r="BH108">
        <f t="shared" si="146"/>
        <v>102750000</v>
      </c>
      <c r="BI108">
        <f t="shared" si="139"/>
        <v>1</v>
      </c>
      <c r="BJ108">
        <f t="shared" si="140"/>
        <v>1</v>
      </c>
      <c r="BK108">
        <f t="shared" si="150"/>
        <v>0.39305444313475701</v>
      </c>
      <c r="BP108" s="5"/>
      <c r="BQ108" s="6"/>
      <c r="BR108" s="5"/>
      <c r="BS108" s="6"/>
      <c r="BU108" s="1">
        <f t="shared" si="218"/>
        <v>2.4488936306725559</v>
      </c>
      <c r="BW108" s="1">
        <f t="shared" si="219"/>
        <v>490619.47086294577</v>
      </c>
      <c r="BX108" s="1">
        <f t="shared" si="147"/>
        <v>106</v>
      </c>
      <c r="BY108" s="1" t="s">
        <v>131</v>
      </c>
      <c r="CA108" s="10"/>
    </row>
    <row r="109" spans="1:79">
      <c r="A109" s="1">
        <v>100000</v>
      </c>
      <c r="B109" s="1">
        <f t="shared" ref="B109:AG109" ca="1" si="234">A109*(1+ Gain*2*(RAND()-0.5))</f>
        <v>107871.33060881417</v>
      </c>
      <c r="C109" s="1">
        <f t="shared" ca="1" si="234"/>
        <v>127260.36116820679</v>
      </c>
      <c r="D109" s="1">
        <f t="shared" ca="1" si="234"/>
        <v>114462.70417580307</v>
      </c>
      <c r="E109" s="1">
        <f t="shared" ca="1" si="234"/>
        <v>123919.31055566568</v>
      </c>
      <c r="F109" s="1">
        <f t="shared" ca="1" si="234"/>
        <v>126619.0638588655</v>
      </c>
      <c r="G109" s="1">
        <f t="shared" ca="1" si="234"/>
        <v>144412.26041936758</v>
      </c>
      <c r="H109" s="1">
        <f t="shared" ca="1" si="234"/>
        <v>140013.55128647541</v>
      </c>
      <c r="I109" s="1">
        <f t="shared" ca="1" si="234"/>
        <v>155554.13960680334</v>
      </c>
      <c r="J109" s="1">
        <f t="shared" ca="1" si="234"/>
        <v>189230.31844098665</v>
      </c>
      <c r="K109" s="1">
        <f t="shared" ca="1" si="234"/>
        <v>149192.38181286369</v>
      </c>
      <c r="L109" s="1">
        <f t="shared" ca="1" si="234"/>
        <v>120065.64991960772</v>
      </c>
      <c r="M109" s="1">
        <f t="shared" ca="1" si="234"/>
        <v>138992.0641053151</v>
      </c>
      <c r="N109" s="1">
        <f t="shared" ca="1" si="234"/>
        <v>168302.43541126756</v>
      </c>
      <c r="O109" s="1">
        <f t="shared" ca="1" si="234"/>
        <v>145087.79547051774</v>
      </c>
      <c r="P109" s="1">
        <f t="shared" ca="1" si="234"/>
        <v>163081.7745813714</v>
      </c>
      <c r="Q109" s="1">
        <f t="shared" ca="1" si="234"/>
        <v>189132.2139762867</v>
      </c>
      <c r="R109" s="1">
        <f t="shared" ca="1" si="234"/>
        <v>203617.64163772299</v>
      </c>
      <c r="S109" s="1">
        <f t="shared" ca="1" si="234"/>
        <v>193838.45215167617</v>
      </c>
      <c r="T109" s="1">
        <f t="shared" ca="1" si="234"/>
        <v>170324.9294330983</v>
      </c>
      <c r="U109" s="1">
        <f t="shared" ca="1" si="234"/>
        <v>190853.8326836577</v>
      </c>
      <c r="V109" s="1">
        <f t="shared" ca="1" si="234"/>
        <v>216539.53749653423</v>
      </c>
      <c r="W109" s="1">
        <f t="shared" ca="1" si="234"/>
        <v>235455.46668234287</v>
      </c>
      <c r="X109" s="1">
        <f t="shared" ca="1" si="234"/>
        <v>260311.55478595459</v>
      </c>
      <c r="Y109" s="1">
        <f t="shared" ca="1" si="234"/>
        <v>283392.37979282346</v>
      </c>
      <c r="Z109" s="1">
        <f t="shared" ca="1" si="234"/>
        <v>271822.88241696154</v>
      </c>
      <c r="AA109" s="1">
        <f t="shared" ca="1" si="234"/>
        <v>314827.44851425139</v>
      </c>
      <c r="AB109" s="1">
        <f t="shared" ca="1" si="234"/>
        <v>301659.66242083599</v>
      </c>
      <c r="AC109" s="1">
        <f t="shared" ca="1" si="234"/>
        <v>294254.47484129918</v>
      </c>
      <c r="AD109" s="1">
        <f t="shared" ca="1" si="234"/>
        <v>263312.69240390963</v>
      </c>
      <c r="AE109" s="1">
        <f t="shared" ca="1" si="234"/>
        <v>267181.88950384868</v>
      </c>
      <c r="AF109" s="1">
        <f t="shared" ca="1" si="234"/>
        <v>237366.51526150413</v>
      </c>
      <c r="AG109" s="1">
        <f t="shared" ca="1" si="234"/>
        <v>242913.12030385117</v>
      </c>
      <c r="AH109" s="1">
        <f t="shared" ref="AH109:AZ109" ca="1" si="235">AG109*(1+ Gain*2*(RAND()-0.5))</f>
        <v>263807.06783247011</v>
      </c>
      <c r="AI109" s="1">
        <f t="shared" ca="1" si="235"/>
        <v>230039.99255504346</v>
      </c>
      <c r="AJ109" s="1">
        <f t="shared" ca="1" si="235"/>
        <v>229605.1422481765</v>
      </c>
      <c r="AK109" s="1">
        <f t="shared" ca="1" si="235"/>
        <v>235279.0762429639</v>
      </c>
      <c r="AL109" s="1">
        <f t="shared" ca="1" si="235"/>
        <v>214559.0966371313</v>
      </c>
      <c r="AM109" s="1">
        <f t="shared" ca="1" si="235"/>
        <v>239090.19467018763</v>
      </c>
      <c r="AN109" s="1">
        <f t="shared" ca="1" si="235"/>
        <v>232840.18993021778</v>
      </c>
      <c r="AO109" s="1">
        <f t="shared" ca="1" si="235"/>
        <v>182517.82486583164</v>
      </c>
      <c r="AP109" s="1">
        <f t="shared" ca="1" si="235"/>
        <v>201465.33337680681</v>
      </c>
      <c r="AQ109" s="1">
        <f t="shared" ca="1" si="235"/>
        <v>158433.56563276931</v>
      </c>
      <c r="AR109" s="1">
        <f t="shared" ca="1" si="235"/>
        <v>175290.57717234021</v>
      </c>
      <c r="AS109" s="1">
        <f t="shared" ca="1" si="235"/>
        <v>188073.5570665297</v>
      </c>
      <c r="AT109" s="1">
        <f t="shared" ca="1" si="235"/>
        <v>168919.25316655255</v>
      </c>
      <c r="AU109" s="1">
        <f t="shared" ca="1" si="235"/>
        <v>194946.64052141903</v>
      </c>
      <c r="AV109" s="1">
        <f t="shared" ca="1" si="235"/>
        <v>190569.31357805815</v>
      </c>
      <c r="AW109" s="1">
        <f t="shared" ca="1" si="235"/>
        <v>176743.72465112634</v>
      </c>
      <c r="AX109" s="1">
        <f t="shared" ca="1" si="235"/>
        <v>174708.545969887</v>
      </c>
      <c r="AY109" s="1">
        <f t="shared" ca="1" si="235"/>
        <v>141395.47445716581</v>
      </c>
      <c r="AZ109" s="1">
        <f t="shared" ca="1" si="235"/>
        <v>113283.8075768446</v>
      </c>
      <c r="BC109" s="1">
        <f t="shared" si="159"/>
        <v>1040000</v>
      </c>
      <c r="BE109" s="5">
        <v>1080000</v>
      </c>
      <c r="BF109" s="6">
        <v>0</v>
      </c>
      <c r="BG109">
        <f t="shared" si="145"/>
        <v>997</v>
      </c>
      <c r="BH109">
        <f t="shared" si="146"/>
        <v>102750000</v>
      </c>
      <c r="BI109">
        <f t="shared" si="139"/>
        <v>1</v>
      </c>
      <c r="BJ109">
        <f t="shared" si="140"/>
        <v>1</v>
      </c>
      <c r="BK109">
        <f t="shared" si="150"/>
        <v>0.39305444313475701</v>
      </c>
      <c r="BP109" s="5"/>
      <c r="BQ109" s="6"/>
      <c r="BR109" s="5"/>
      <c r="BS109" s="6"/>
      <c r="BU109" s="1">
        <f t="shared" si="218"/>
        <v>2.3814967230605091</v>
      </c>
      <c r="BW109" s="1">
        <f t="shared" si="219"/>
        <v>473413.68431672116</v>
      </c>
      <c r="BX109" s="1">
        <f t="shared" si="147"/>
        <v>107</v>
      </c>
      <c r="BY109" s="1" t="s">
        <v>132</v>
      </c>
      <c r="CA109" s="10"/>
    </row>
    <row r="110" spans="1:79">
      <c r="A110" s="1">
        <v>100000</v>
      </c>
      <c r="B110" s="1">
        <f t="shared" ref="B110:AG110" ca="1" si="236">A110*(1+ Gain*2*(RAND()-0.5))</f>
        <v>116475.91159364925</v>
      </c>
      <c r="C110" s="1">
        <f t="shared" ca="1" si="236"/>
        <v>110588.44646901128</v>
      </c>
      <c r="D110" s="1">
        <f t="shared" ca="1" si="236"/>
        <v>120464.30153268535</v>
      </c>
      <c r="E110" s="1">
        <f t="shared" ca="1" si="236"/>
        <v>124688.26738756357</v>
      </c>
      <c r="F110" s="1">
        <f t="shared" ca="1" si="236"/>
        <v>133726.00050824913</v>
      </c>
      <c r="G110" s="1">
        <f t="shared" ca="1" si="236"/>
        <v>120784.26671802055</v>
      </c>
      <c r="H110" s="1">
        <f t="shared" ca="1" si="236"/>
        <v>135055.69363425463</v>
      </c>
      <c r="I110" s="1">
        <f t="shared" ca="1" si="236"/>
        <v>131465.16634758381</v>
      </c>
      <c r="J110" s="1">
        <f t="shared" ca="1" si="236"/>
        <v>121891.35962742695</v>
      </c>
      <c r="K110" s="1">
        <f t="shared" ca="1" si="236"/>
        <v>95591.155966667357</v>
      </c>
      <c r="L110" s="1">
        <f t="shared" ca="1" si="236"/>
        <v>79587.018002429759</v>
      </c>
      <c r="M110" s="1">
        <f t="shared" ca="1" si="236"/>
        <v>66943.919370260235</v>
      </c>
      <c r="N110" s="1">
        <f t="shared" ca="1" si="236"/>
        <v>53369.796118316401</v>
      </c>
      <c r="O110" s="1">
        <f t="shared" ca="1" si="236"/>
        <v>44168.219726898453</v>
      </c>
      <c r="P110" s="1">
        <f t="shared" ca="1" si="236"/>
        <v>46659.169580623551</v>
      </c>
      <c r="Q110" s="1">
        <f t="shared" ca="1" si="236"/>
        <v>54411.702254768046</v>
      </c>
      <c r="R110" s="1">
        <f t="shared" ca="1" si="236"/>
        <v>47153.856036867859</v>
      </c>
      <c r="S110" s="1">
        <f t="shared" ca="1" si="236"/>
        <v>46327.836888784943</v>
      </c>
      <c r="T110" s="1">
        <f t="shared" ca="1" si="236"/>
        <v>42804.141714702862</v>
      </c>
      <c r="U110" s="1">
        <f t="shared" ca="1" si="236"/>
        <v>35438.808243403546</v>
      </c>
      <c r="V110" s="1">
        <f t="shared" ca="1" si="236"/>
        <v>33920.326683310217</v>
      </c>
      <c r="W110" s="1">
        <f t="shared" ca="1" si="236"/>
        <v>35766.690735063792</v>
      </c>
      <c r="X110" s="1">
        <f t="shared" ca="1" si="236"/>
        <v>38446.331293163006</v>
      </c>
      <c r="Y110" s="1">
        <f t="shared" ca="1" si="236"/>
        <v>43963.449231597813</v>
      </c>
      <c r="Z110" s="1">
        <f t="shared" ca="1" si="236"/>
        <v>36578.613535563149</v>
      </c>
      <c r="AA110" s="1">
        <f t="shared" ca="1" si="236"/>
        <v>43932.25931017883</v>
      </c>
      <c r="AB110" s="1">
        <f t="shared" ca="1" si="236"/>
        <v>44518.680506874953</v>
      </c>
      <c r="AC110" s="1">
        <f t="shared" ca="1" si="236"/>
        <v>46364.467052223583</v>
      </c>
      <c r="AD110" s="1">
        <f t="shared" ca="1" si="236"/>
        <v>43887.35001065096</v>
      </c>
      <c r="AE110" s="1">
        <f t="shared" ca="1" si="236"/>
        <v>38029.006187083025</v>
      </c>
      <c r="AF110" s="1">
        <f t="shared" ca="1" si="236"/>
        <v>33939.917844917974</v>
      </c>
      <c r="AG110" s="1">
        <f t="shared" ca="1" si="236"/>
        <v>28577.004482019165</v>
      </c>
      <c r="AH110" s="1">
        <f t="shared" ref="AH110:AZ110" ca="1" si="237">AG110*(1+ Gain*2*(RAND()-0.5))</f>
        <v>25862.764700701762</v>
      </c>
      <c r="AI110" s="1">
        <f t="shared" ca="1" si="237"/>
        <v>24046.55838002302</v>
      </c>
      <c r="AJ110" s="1">
        <f t="shared" ca="1" si="237"/>
        <v>24958.559229569135</v>
      </c>
      <c r="AK110" s="1">
        <f t="shared" ca="1" si="237"/>
        <v>21301.133376256861</v>
      </c>
      <c r="AL110" s="1">
        <f t="shared" ca="1" si="237"/>
        <v>25868.267162490578</v>
      </c>
      <c r="AM110" s="1">
        <f t="shared" ca="1" si="237"/>
        <v>20797.609435873663</v>
      </c>
      <c r="AN110" s="1">
        <f t="shared" ca="1" si="237"/>
        <v>18979.910559745287</v>
      </c>
      <c r="AO110" s="1">
        <f t="shared" ca="1" si="237"/>
        <v>15763.210325501457</v>
      </c>
      <c r="AP110" s="1">
        <f t="shared" ca="1" si="237"/>
        <v>16736.390948083153</v>
      </c>
      <c r="AQ110" s="1">
        <f t="shared" ca="1" si="237"/>
        <v>19729.006504573019</v>
      </c>
      <c r="AR110" s="1">
        <f t="shared" ca="1" si="237"/>
        <v>22575.752265650211</v>
      </c>
      <c r="AS110" s="1">
        <f t="shared" ca="1" si="237"/>
        <v>19053.819473445576</v>
      </c>
      <c r="AT110" s="1">
        <f t="shared" ca="1" si="237"/>
        <v>21939.147486992842</v>
      </c>
      <c r="AU110" s="1">
        <f t="shared" ca="1" si="237"/>
        <v>19510.917367259484</v>
      </c>
      <c r="AV110" s="1">
        <f t="shared" ca="1" si="237"/>
        <v>21290.166984932366</v>
      </c>
      <c r="AW110" s="1">
        <f t="shared" ca="1" si="237"/>
        <v>23003.198688766141</v>
      </c>
      <c r="AX110" s="1">
        <f t="shared" ca="1" si="237"/>
        <v>21088.216471124313</v>
      </c>
      <c r="AY110" s="1">
        <f t="shared" ca="1" si="237"/>
        <v>24114.066655878654</v>
      </c>
      <c r="AZ110" s="1">
        <f t="shared" ca="1" si="237"/>
        <v>24031.55398931439</v>
      </c>
      <c r="BC110" s="1">
        <f t="shared" si="159"/>
        <v>1050000</v>
      </c>
      <c r="BE110" s="5">
        <v>1090000</v>
      </c>
      <c r="BF110" s="6">
        <v>0</v>
      </c>
      <c r="BG110">
        <f t="shared" si="145"/>
        <v>997</v>
      </c>
      <c r="BH110">
        <f t="shared" si="146"/>
        <v>102750000</v>
      </c>
      <c r="BI110">
        <f t="shared" si="139"/>
        <v>1</v>
      </c>
      <c r="BJ110">
        <f t="shared" si="140"/>
        <v>1</v>
      </c>
      <c r="BK110">
        <f t="shared" si="150"/>
        <v>0.39305444313475701</v>
      </c>
      <c r="BP110" s="5"/>
      <c r="BQ110" s="6"/>
      <c r="BR110" s="5"/>
      <c r="BS110" s="6"/>
      <c r="BU110" s="1">
        <f t="shared" si="218"/>
        <v>2.3165504401831929</v>
      </c>
      <c r="BW110" s="1">
        <f t="shared" si="219"/>
        <v>456961.62556617282</v>
      </c>
      <c r="BX110" s="1">
        <f t="shared" si="147"/>
        <v>108</v>
      </c>
      <c r="BY110" s="1" t="s">
        <v>133</v>
      </c>
      <c r="CA110" s="10"/>
    </row>
    <row r="111" spans="1:79">
      <c r="A111" s="1">
        <v>100000</v>
      </c>
      <c r="B111" s="1">
        <f t="shared" ref="B111:AG111" ca="1" si="238">A111*(1+ Gain*2*(RAND()-0.5))</f>
        <v>92203.887209680892</v>
      </c>
      <c r="C111" s="1">
        <f t="shared" ca="1" si="238"/>
        <v>87884.400706081433</v>
      </c>
      <c r="D111" s="1">
        <f t="shared" ca="1" si="238"/>
        <v>75858.550875086774</v>
      </c>
      <c r="E111" s="1">
        <f t="shared" ca="1" si="238"/>
        <v>71776.24929517768</v>
      </c>
      <c r="F111" s="1">
        <f t="shared" ca="1" si="238"/>
        <v>76878.795241531494</v>
      </c>
      <c r="G111" s="1">
        <f t="shared" ca="1" si="238"/>
        <v>70864.219073220709</v>
      </c>
      <c r="H111" s="1">
        <f t="shared" ca="1" si="238"/>
        <v>68459.266313999338</v>
      </c>
      <c r="I111" s="1">
        <f t="shared" ca="1" si="238"/>
        <v>55883.334897743196</v>
      </c>
      <c r="J111" s="1">
        <f t="shared" ca="1" si="238"/>
        <v>65884.821695812498</v>
      </c>
      <c r="K111" s="1">
        <f t="shared" ca="1" si="238"/>
        <v>73714.54704119511</v>
      </c>
      <c r="L111" s="1">
        <f t="shared" ca="1" si="238"/>
        <v>66167.458384921745</v>
      </c>
      <c r="M111" s="1">
        <f t="shared" ca="1" si="238"/>
        <v>63097.783002785633</v>
      </c>
      <c r="N111" s="1">
        <f t="shared" ca="1" si="238"/>
        <v>55659.459349751625</v>
      </c>
      <c r="O111" s="1">
        <f t="shared" ca="1" si="238"/>
        <v>50746.123747032383</v>
      </c>
      <c r="P111" s="1">
        <f t="shared" ca="1" si="238"/>
        <v>55786.144645476001</v>
      </c>
      <c r="Q111" s="1">
        <f t="shared" ca="1" si="238"/>
        <v>47267.237178412543</v>
      </c>
      <c r="R111" s="1">
        <f t="shared" ca="1" si="238"/>
        <v>51877.798111566401</v>
      </c>
      <c r="S111" s="1">
        <f t="shared" ca="1" si="238"/>
        <v>41073.296829551276</v>
      </c>
      <c r="T111" s="1">
        <f t="shared" ca="1" si="238"/>
        <v>49770.476769508539</v>
      </c>
      <c r="U111" s="1">
        <f t="shared" ca="1" si="238"/>
        <v>56030.471296587115</v>
      </c>
      <c r="V111" s="1">
        <f t="shared" ca="1" si="238"/>
        <v>56541.675258181262</v>
      </c>
      <c r="W111" s="1">
        <f t="shared" ca="1" si="238"/>
        <v>56650.967640822353</v>
      </c>
      <c r="X111" s="1">
        <f t="shared" ca="1" si="238"/>
        <v>53736.736402642455</v>
      </c>
      <c r="Y111" s="1">
        <f t="shared" ca="1" si="238"/>
        <v>60360.238783578119</v>
      </c>
      <c r="Z111" s="1">
        <f t="shared" ca="1" si="238"/>
        <v>47882.361205105415</v>
      </c>
      <c r="AA111" s="1">
        <f t="shared" ca="1" si="238"/>
        <v>49541.916575253112</v>
      </c>
      <c r="AB111" s="1">
        <f t="shared" ca="1" si="238"/>
        <v>48277.002306170638</v>
      </c>
      <c r="AC111" s="1">
        <f t="shared" ca="1" si="238"/>
        <v>47422.531589039274</v>
      </c>
      <c r="AD111" s="1">
        <f t="shared" ca="1" si="238"/>
        <v>39852.360320355561</v>
      </c>
      <c r="AE111" s="1">
        <f t="shared" ca="1" si="238"/>
        <v>32335.058317982239</v>
      </c>
      <c r="AF111" s="1">
        <f t="shared" ca="1" si="238"/>
        <v>38491.54614861514</v>
      </c>
      <c r="AG111" s="1">
        <f t="shared" ca="1" si="238"/>
        <v>46445.152990984046</v>
      </c>
      <c r="AH111" s="1">
        <f t="shared" ref="AH111:AZ111" ca="1" si="239">AG111*(1+ Gain*2*(RAND()-0.5))</f>
        <v>54933.980907414036</v>
      </c>
      <c r="AI111" s="1">
        <f t="shared" ca="1" si="239"/>
        <v>65321.511549144168</v>
      </c>
      <c r="AJ111" s="1">
        <f t="shared" ca="1" si="239"/>
        <v>66819.471498516723</v>
      </c>
      <c r="AK111" s="1">
        <f t="shared" ca="1" si="239"/>
        <v>78981.806583801794</v>
      </c>
      <c r="AL111" s="1">
        <f t="shared" ca="1" si="239"/>
        <v>78719.531832754205</v>
      </c>
      <c r="AM111" s="1">
        <f t="shared" ca="1" si="239"/>
        <v>93247.851373585188</v>
      </c>
      <c r="AN111" s="1">
        <f t="shared" ca="1" si="239"/>
        <v>106719.19596246825</v>
      </c>
      <c r="AO111" s="1">
        <f t="shared" ca="1" si="239"/>
        <v>101460.79630651635</v>
      </c>
      <c r="AP111" s="1">
        <f t="shared" ca="1" si="239"/>
        <v>100709.52640075951</v>
      </c>
      <c r="AQ111" s="1">
        <f t="shared" ca="1" si="239"/>
        <v>100949.60982358179</v>
      </c>
      <c r="AR111" s="1">
        <f t="shared" ca="1" si="239"/>
        <v>110813.06125649271</v>
      </c>
      <c r="AS111" s="1">
        <f t="shared" ca="1" si="239"/>
        <v>122868.39260193339</v>
      </c>
      <c r="AT111" s="1">
        <f t="shared" ca="1" si="239"/>
        <v>115242.1311016165</v>
      </c>
      <c r="AU111" s="1">
        <f t="shared" ca="1" si="239"/>
        <v>114274.5280663516</v>
      </c>
      <c r="AV111" s="1">
        <f t="shared" ca="1" si="239"/>
        <v>131051.99263654387</v>
      </c>
      <c r="AW111" s="1">
        <f t="shared" ca="1" si="239"/>
        <v>110821.42838698329</v>
      </c>
      <c r="AX111" s="1">
        <f t="shared" ca="1" si="239"/>
        <v>105997.18821319273</v>
      </c>
      <c r="AY111" s="1">
        <f t="shared" ca="1" si="239"/>
        <v>91835.515959405471</v>
      </c>
      <c r="AZ111" s="1">
        <f t="shared" ca="1" si="239"/>
        <v>93415.529979156927</v>
      </c>
      <c r="BC111" s="1">
        <f t="shared" si="159"/>
        <v>1060000</v>
      </c>
      <c r="BE111" s="5">
        <v>1100000</v>
      </c>
      <c r="BF111" s="6">
        <v>0</v>
      </c>
      <c r="BG111">
        <f t="shared" si="145"/>
        <v>997</v>
      </c>
      <c r="BH111">
        <f t="shared" si="146"/>
        <v>102750000</v>
      </c>
      <c r="BI111">
        <f t="shared" si="139"/>
        <v>1</v>
      </c>
      <c r="BJ111">
        <f t="shared" si="140"/>
        <v>1</v>
      </c>
      <c r="BK111">
        <f t="shared" si="150"/>
        <v>0.39305444313475701</v>
      </c>
      <c r="BP111" s="5"/>
      <c r="BQ111" s="6"/>
      <c r="BR111" s="5"/>
      <c r="BS111" s="6"/>
      <c r="BU111" s="1">
        <f t="shared" si="218"/>
        <v>2.2539444027047333</v>
      </c>
      <c r="BW111" s="1">
        <f t="shared" si="219"/>
        <v>441223.80934645102</v>
      </c>
      <c r="BX111" s="1">
        <f t="shared" si="147"/>
        <v>109</v>
      </c>
      <c r="BY111" s="1" t="s">
        <v>134</v>
      </c>
      <c r="CA111" s="10"/>
    </row>
    <row r="112" spans="1:79">
      <c r="A112" s="1">
        <v>100000</v>
      </c>
      <c r="B112" s="1">
        <f t="shared" ref="B112:AG112" ca="1" si="240">A112*(1+ Gain*2*(RAND()-0.5))</f>
        <v>83542.79057575886</v>
      </c>
      <c r="C112" s="1">
        <f t="shared" ca="1" si="240"/>
        <v>97483.459725404682</v>
      </c>
      <c r="D112" s="1">
        <f t="shared" ca="1" si="240"/>
        <v>109253.79131220933</v>
      </c>
      <c r="E112" s="1">
        <f t="shared" ca="1" si="240"/>
        <v>116848.26265975766</v>
      </c>
      <c r="F112" s="1">
        <f t="shared" ca="1" si="240"/>
        <v>129597.28131092673</v>
      </c>
      <c r="G112" s="1">
        <f t="shared" ca="1" si="240"/>
        <v>116876.73736300496</v>
      </c>
      <c r="H112" s="1">
        <f t="shared" ca="1" si="240"/>
        <v>103006.52387349181</v>
      </c>
      <c r="I112" s="1">
        <f t="shared" ca="1" si="240"/>
        <v>93045.166834537828</v>
      </c>
      <c r="J112" s="1">
        <f t="shared" ca="1" si="240"/>
        <v>91511.6250185674</v>
      </c>
      <c r="K112" s="1">
        <f t="shared" ca="1" si="240"/>
        <v>76852.066395732938</v>
      </c>
      <c r="L112" s="1">
        <f t="shared" ca="1" si="240"/>
        <v>77008.942128310737</v>
      </c>
      <c r="M112" s="1">
        <f t="shared" ca="1" si="240"/>
        <v>66220.143380749039</v>
      </c>
      <c r="N112" s="1">
        <f t="shared" ca="1" si="240"/>
        <v>62264.525793932189</v>
      </c>
      <c r="O112" s="1">
        <f t="shared" ca="1" si="240"/>
        <v>63245.907293478638</v>
      </c>
      <c r="P112" s="1">
        <f t="shared" ca="1" si="240"/>
        <v>69055.211185773136</v>
      </c>
      <c r="Q112" s="1">
        <f t="shared" ca="1" si="240"/>
        <v>78964.759493802048</v>
      </c>
      <c r="R112" s="1">
        <f t="shared" ca="1" si="240"/>
        <v>83092.316799316672</v>
      </c>
      <c r="S112" s="1">
        <f t="shared" ca="1" si="240"/>
        <v>75763.660273806148</v>
      </c>
      <c r="T112" s="1">
        <f t="shared" ca="1" si="240"/>
        <v>77229.892267712683</v>
      </c>
      <c r="U112" s="1">
        <f t="shared" ca="1" si="240"/>
        <v>83399.665160011238</v>
      </c>
      <c r="V112" s="1">
        <f t="shared" ca="1" si="240"/>
        <v>89171.320078278965</v>
      </c>
      <c r="W112" s="1">
        <f t="shared" ca="1" si="240"/>
        <v>87660.709473657524</v>
      </c>
      <c r="X112" s="1">
        <f t="shared" ca="1" si="240"/>
        <v>76227.363619392941</v>
      </c>
      <c r="Y112" s="1">
        <f t="shared" ca="1" si="240"/>
        <v>82019.803114700248</v>
      </c>
      <c r="Z112" s="1">
        <f t="shared" ca="1" si="240"/>
        <v>76231.336473770236</v>
      </c>
      <c r="AA112" s="1">
        <f t="shared" ca="1" si="240"/>
        <v>73141.619892806615</v>
      </c>
      <c r="AB112" s="1">
        <f t="shared" ca="1" si="240"/>
        <v>60597.925583961784</v>
      </c>
      <c r="AC112" s="1">
        <f t="shared" ca="1" si="240"/>
        <v>73242.687490954617</v>
      </c>
      <c r="AD112" s="1">
        <f t="shared" ca="1" si="240"/>
        <v>82197.006987461631</v>
      </c>
      <c r="AE112" s="1">
        <f t="shared" ca="1" si="240"/>
        <v>71042.820787390418</v>
      </c>
      <c r="AF112" s="1">
        <f t="shared" ca="1" si="240"/>
        <v>75933.843974834774</v>
      </c>
      <c r="AG112" s="1">
        <f t="shared" ca="1" si="240"/>
        <v>90931.550425969894</v>
      </c>
      <c r="AH112" s="1">
        <f t="shared" ref="AH112:AZ112" ca="1" si="241">AG112*(1+ Gain*2*(RAND()-0.5))</f>
        <v>77850.032164766264</v>
      </c>
      <c r="AI112" s="1">
        <f t="shared" ca="1" si="241"/>
        <v>89427.213590180952</v>
      </c>
      <c r="AJ112" s="1">
        <f t="shared" ca="1" si="241"/>
        <v>95118.530205189498</v>
      </c>
      <c r="AK112" s="1">
        <f t="shared" ca="1" si="241"/>
        <v>107204.13891051852</v>
      </c>
      <c r="AL112" s="1">
        <f t="shared" ca="1" si="241"/>
        <v>126940.22791052199</v>
      </c>
      <c r="AM112" s="1">
        <f t="shared" ca="1" si="241"/>
        <v>147985.02693450372</v>
      </c>
      <c r="AN112" s="1">
        <f t="shared" ca="1" si="241"/>
        <v>118370.46869931987</v>
      </c>
      <c r="AO112" s="1">
        <f t="shared" ca="1" si="241"/>
        <v>135612.60064600565</v>
      </c>
      <c r="AP112" s="1">
        <f t="shared" ca="1" si="241"/>
        <v>165218.18960831856</v>
      </c>
      <c r="AQ112" s="1">
        <f t="shared" ca="1" si="241"/>
        <v>194417.69513676842</v>
      </c>
      <c r="AR112" s="1">
        <f t="shared" ca="1" si="241"/>
        <v>162193.10793539375</v>
      </c>
      <c r="AS112" s="1">
        <f t="shared" ca="1" si="241"/>
        <v>172307.21301987668</v>
      </c>
      <c r="AT112" s="1">
        <f t="shared" ca="1" si="241"/>
        <v>202048.08680362371</v>
      </c>
      <c r="AU112" s="1">
        <f t="shared" ca="1" si="241"/>
        <v>243344.57882484703</v>
      </c>
      <c r="AV112" s="1">
        <f t="shared" ca="1" si="241"/>
        <v>246378.1378148153</v>
      </c>
      <c r="AW112" s="1">
        <f t="shared" ca="1" si="241"/>
        <v>249760.78321006181</v>
      </c>
      <c r="AX112" s="1">
        <f t="shared" ca="1" si="241"/>
        <v>195834.294315156</v>
      </c>
      <c r="AY112" s="1">
        <f t="shared" ca="1" si="241"/>
        <v>180286.69393324677</v>
      </c>
      <c r="AZ112" s="1">
        <f t="shared" ca="1" si="241"/>
        <v>201867.368503251</v>
      </c>
      <c r="BC112" s="1">
        <f t="shared" si="159"/>
        <v>1070000</v>
      </c>
      <c r="BE112" s="5">
        <v>1110000</v>
      </c>
      <c r="BF112" s="6">
        <v>0</v>
      </c>
      <c r="BG112">
        <f t="shared" si="145"/>
        <v>997</v>
      </c>
      <c r="BH112">
        <f t="shared" si="146"/>
        <v>102750000</v>
      </c>
      <c r="BI112">
        <f t="shared" si="139"/>
        <v>1</v>
      </c>
      <c r="BJ112">
        <f t="shared" si="140"/>
        <v>1</v>
      </c>
      <c r="BK112">
        <f t="shared" si="150"/>
        <v>0.39305444313475701</v>
      </c>
      <c r="BP112" s="5"/>
      <c r="BQ112" s="6"/>
      <c r="BR112" s="5"/>
      <c r="BS112" s="6"/>
      <c r="BU112" s="1">
        <f t="shared" si="218"/>
        <v>2.1935741439028509</v>
      </c>
      <c r="BW112" s="1">
        <f t="shared" si="219"/>
        <v>426163.15163758496</v>
      </c>
      <c r="BX112" s="1">
        <f t="shared" si="147"/>
        <v>110</v>
      </c>
      <c r="BY112" s="1" t="s">
        <v>135</v>
      </c>
      <c r="CA112" s="10"/>
    </row>
    <row r="113" spans="1:79">
      <c r="A113" s="1">
        <v>100000</v>
      </c>
      <c r="B113" s="1">
        <f t="shared" ref="B113:AG113" ca="1" si="242">A113*(1+ Gain*2*(RAND()-0.5))</f>
        <v>96319.67613271001</v>
      </c>
      <c r="C113" s="1">
        <f t="shared" ca="1" si="242"/>
        <v>91145.048877042253</v>
      </c>
      <c r="D113" s="1">
        <f t="shared" ca="1" si="242"/>
        <v>98683.07075813532</v>
      </c>
      <c r="E113" s="1">
        <f t="shared" ca="1" si="242"/>
        <v>107680.47826072761</v>
      </c>
      <c r="F113" s="1">
        <f t="shared" ca="1" si="242"/>
        <v>126963.34636870069</v>
      </c>
      <c r="G113" s="1">
        <f t="shared" ca="1" si="242"/>
        <v>114320.25180424251</v>
      </c>
      <c r="H113" s="1">
        <f t="shared" ca="1" si="242"/>
        <v>104504.86622368341</v>
      </c>
      <c r="I113" s="1">
        <f t="shared" ca="1" si="242"/>
        <v>110337.13322069225</v>
      </c>
      <c r="J113" s="1">
        <f t="shared" ca="1" si="242"/>
        <v>91704.49190212648</v>
      </c>
      <c r="K113" s="1">
        <f t="shared" ca="1" si="242"/>
        <v>110309.94362377709</v>
      </c>
      <c r="L113" s="1">
        <f t="shared" ca="1" si="242"/>
        <v>121581.78820015476</v>
      </c>
      <c r="M113" s="1">
        <f t="shared" ca="1" si="242"/>
        <v>117313.89018027717</v>
      </c>
      <c r="N113" s="1">
        <f t="shared" ca="1" si="242"/>
        <v>100258.15195004224</v>
      </c>
      <c r="O113" s="1">
        <f t="shared" ca="1" si="242"/>
        <v>105645.47701965414</v>
      </c>
      <c r="P113" s="1">
        <f t="shared" ca="1" si="242"/>
        <v>116784.90032640359</v>
      </c>
      <c r="Q113" s="1">
        <f t="shared" ca="1" si="242"/>
        <v>119328.62767244951</v>
      </c>
      <c r="R113" s="1">
        <f t="shared" ca="1" si="242"/>
        <v>136563.64762396694</v>
      </c>
      <c r="S113" s="1">
        <f t="shared" ca="1" si="242"/>
        <v>137880.48112347463</v>
      </c>
      <c r="T113" s="1">
        <f t="shared" ca="1" si="242"/>
        <v>135787.38499516234</v>
      </c>
      <c r="U113" s="1">
        <f t="shared" ca="1" si="242"/>
        <v>112144.04417571395</v>
      </c>
      <c r="V113" s="1">
        <f t="shared" ca="1" si="242"/>
        <v>119564.12056737191</v>
      </c>
      <c r="W113" s="1">
        <f t="shared" ca="1" si="242"/>
        <v>110424.28290464028</v>
      </c>
      <c r="X113" s="1">
        <f t="shared" ca="1" si="242"/>
        <v>122760.74699490893</v>
      </c>
      <c r="Y113" s="1">
        <f t="shared" ca="1" si="242"/>
        <v>135740.2392251397</v>
      </c>
      <c r="Z113" s="1">
        <f t="shared" ca="1" si="242"/>
        <v>154394.93487394304</v>
      </c>
      <c r="AA113" s="1">
        <f t="shared" ca="1" si="242"/>
        <v>123211.23013527071</v>
      </c>
      <c r="AB113" s="1">
        <f t="shared" ca="1" si="242"/>
        <v>126462.1145308734</v>
      </c>
      <c r="AC113" s="1">
        <f t="shared" ca="1" si="242"/>
        <v>131470.92849913679</v>
      </c>
      <c r="AD113" s="1">
        <f t="shared" ca="1" si="242"/>
        <v>130208.87785508994</v>
      </c>
      <c r="AE113" s="1">
        <f t="shared" ca="1" si="242"/>
        <v>116378.18118571289</v>
      </c>
      <c r="AF113" s="1">
        <f t="shared" ca="1" si="242"/>
        <v>116444.78530235701</v>
      </c>
      <c r="AG113" s="1">
        <f t="shared" ca="1" si="242"/>
        <v>96080.583457368397</v>
      </c>
      <c r="AH113" s="1">
        <f t="shared" ref="AH113:AZ113" ca="1" si="243">AG113*(1+ Gain*2*(RAND()-0.5))</f>
        <v>91619.75861025785</v>
      </c>
      <c r="AI113" s="1">
        <f t="shared" ca="1" si="243"/>
        <v>86544.257946159036</v>
      </c>
      <c r="AJ113" s="1">
        <f t="shared" ca="1" si="243"/>
        <v>88902.672006733774</v>
      </c>
      <c r="AK113" s="1">
        <f t="shared" ca="1" si="243"/>
        <v>72179.305150994449</v>
      </c>
      <c r="AL113" s="1">
        <f t="shared" ca="1" si="243"/>
        <v>86776.375685890569</v>
      </c>
      <c r="AM113" s="1">
        <f t="shared" ca="1" si="243"/>
        <v>78949.777372534503</v>
      </c>
      <c r="AN113" s="1">
        <f t="shared" ca="1" si="243"/>
        <v>74893.758478204705</v>
      </c>
      <c r="AO113" s="1">
        <f t="shared" ca="1" si="243"/>
        <v>79999.904413330762</v>
      </c>
      <c r="AP113" s="1">
        <f t="shared" ca="1" si="243"/>
        <v>96383.277096276113</v>
      </c>
      <c r="AQ113" s="1">
        <f t="shared" ca="1" si="243"/>
        <v>104834.71861052311</v>
      </c>
      <c r="AR113" s="1">
        <f t="shared" ca="1" si="243"/>
        <v>96399.900146198794</v>
      </c>
      <c r="AS113" s="1">
        <f t="shared" ca="1" si="243"/>
        <v>96430.573228729831</v>
      </c>
      <c r="AT113" s="1">
        <f t="shared" ca="1" si="243"/>
        <v>83228.457044299037</v>
      </c>
      <c r="AU113" s="1">
        <f t="shared" ca="1" si="243"/>
        <v>91685.842632977961</v>
      </c>
      <c r="AV113" s="1">
        <f t="shared" ca="1" si="243"/>
        <v>104887.84974532441</v>
      </c>
      <c r="AW113" s="1">
        <f t="shared" ca="1" si="243"/>
        <v>101032.24268045608</v>
      </c>
      <c r="AX113" s="1">
        <f t="shared" ca="1" si="243"/>
        <v>100406.79622315276</v>
      </c>
      <c r="AY113" s="1">
        <f t="shared" ca="1" si="243"/>
        <v>106143.28230336374</v>
      </c>
      <c r="AZ113" s="1">
        <f t="shared" ca="1" si="243"/>
        <v>85435.133316073116</v>
      </c>
      <c r="BC113" s="1">
        <f t="shared" si="159"/>
        <v>1080000</v>
      </c>
      <c r="BE113" s="5">
        <v>1120000</v>
      </c>
      <c r="BF113" s="6">
        <v>0</v>
      </c>
      <c r="BG113">
        <f t="shared" si="145"/>
        <v>997</v>
      </c>
      <c r="BH113">
        <f t="shared" si="146"/>
        <v>102750000</v>
      </c>
      <c r="BI113">
        <f t="shared" si="139"/>
        <v>1</v>
      </c>
      <c r="BJ113">
        <f t="shared" si="140"/>
        <v>1</v>
      </c>
      <c r="BK113">
        <f t="shared" si="150"/>
        <v>0.39305444313475701</v>
      </c>
      <c r="BP113" s="5"/>
      <c r="BQ113" s="6"/>
      <c r="BR113" s="5"/>
      <c r="BS113" s="6"/>
      <c r="BU113" s="1">
        <f t="shared" si="218"/>
        <v>2.1353407434402332</v>
      </c>
      <c r="BW113" s="1">
        <f t="shared" si="219"/>
        <v>411744.80375796655</v>
      </c>
      <c r="BX113" s="1">
        <f t="shared" si="147"/>
        <v>111</v>
      </c>
      <c r="BY113" s="1" t="s">
        <v>136</v>
      </c>
      <c r="CA113" s="10"/>
    </row>
    <row r="114" spans="1:79">
      <c r="A114" s="1">
        <v>100000</v>
      </c>
      <c r="B114" s="1">
        <f t="shared" ref="B114:AG114" ca="1" si="244">A114*(1+ Gain*2*(RAND()-0.5))</f>
        <v>118695.03912975246</v>
      </c>
      <c r="C114" s="1">
        <f t="shared" ca="1" si="244"/>
        <v>130558.05328934896</v>
      </c>
      <c r="D114" s="1">
        <f t="shared" ca="1" si="244"/>
        <v>146517.48600503532</v>
      </c>
      <c r="E114" s="1">
        <f t="shared" ca="1" si="244"/>
        <v>135321.38045578761</v>
      </c>
      <c r="F114" s="1">
        <f t="shared" ca="1" si="244"/>
        <v>112378.30459112665</v>
      </c>
      <c r="G114" s="1">
        <f t="shared" ca="1" si="244"/>
        <v>116217.03903994964</v>
      </c>
      <c r="H114" s="1">
        <f t="shared" ca="1" si="244"/>
        <v>119217.27506507738</v>
      </c>
      <c r="I114" s="1">
        <f t="shared" ca="1" si="244"/>
        <v>110559.74773507686</v>
      </c>
      <c r="J114" s="1">
        <f t="shared" ca="1" si="244"/>
        <v>87517.040467817613</v>
      </c>
      <c r="K114" s="1">
        <f t="shared" ca="1" si="244"/>
        <v>78647.066791177596</v>
      </c>
      <c r="L114" s="1">
        <f t="shared" ca="1" si="244"/>
        <v>83097.316796385203</v>
      </c>
      <c r="M114" s="1">
        <f t="shared" ca="1" si="244"/>
        <v>98361.822660893406</v>
      </c>
      <c r="N114" s="1">
        <f t="shared" ca="1" si="244"/>
        <v>112235.7481465329</v>
      </c>
      <c r="O114" s="1">
        <f t="shared" ca="1" si="244"/>
        <v>106673.46576336627</v>
      </c>
      <c r="P114" s="1">
        <f t="shared" ca="1" si="244"/>
        <v>123835.36763005449</v>
      </c>
      <c r="Q114" s="1">
        <f t="shared" ca="1" si="244"/>
        <v>97663.593031490236</v>
      </c>
      <c r="R114" s="1">
        <f t="shared" ca="1" si="244"/>
        <v>103467.10686268228</v>
      </c>
      <c r="S114" s="1">
        <f t="shared" ca="1" si="244"/>
        <v>83919.62478950544</v>
      </c>
      <c r="T114" s="1">
        <f t="shared" ca="1" si="244"/>
        <v>72652.626949753569</v>
      </c>
      <c r="U114" s="1">
        <f t="shared" ca="1" si="244"/>
        <v>74497.784566822535</v>
      </c>
      <c r="V114" s="1">
        <f t="shared" ca="1" si="244"/>
        <v>63074.578209272855</v>
      </c>
      <c r="W114" s="1">
        <f t="shared" ca="1" si="244"/>
        <v>66849.86020705424</v>
      </c>
      <c r="X114" s="1">
        <f t="shared" ca="1" si="244"/>
        <v>63532.58964314012</v>
      </c>
      <c r="Y114" s="1">
        <f t="shared" ca="1" si="244"/>
        <v>61703.57118692009</v>
      </c>
      <c r="Z114" s="1">
        <f t="shared" ca="1" si="244"/>
        <v>58243.152934250735</v>
      </c>
      <c r="AA114" s="1">
        <f t="shared" ca="1" si="244"/>
        <v>55760.428401740101</v>
      </c>
      <c r="AB114" s="1">
        <f t="shared" ca="1" si="244"/>
        <v>47213.086520781137</v>
      </c>
      <c r="AC114" s="1">
        <f t="shared" ca="1" si="244"/>
        <v>40031.242778793741</v>
      </c>
      <c r="AD114" s="1">
        <f t="shared" ca="1" si="244"/>
        <v>46459.546974406403</v>
      </c>
      <c r="AE114" s="1">
        <f t="shared" ca="1" si="244"/>
        <v>39296.295391458196</v>
      </c>
      <c r="AF114" s="1">
        <f t="shared" ca="1" si="244"/>
        <v>40365.040965340108</v>
      </c>
      <c r="AG114" s="1">
        <f t="shared" ca="1" si="244"/>
        <v>48032.460850094743</v>
      </c>
      <c r="AH114" s="1">
        <f t="shared" ref="AH114:AZ114" ca="1" si="245">AG114*(1+ Gain*2*(RAND()-0.5))</f>
        <v>45622.697461185358</v>
      </c>
      <c r="AI114" s="1">
        <f t="shared" ca="1" si="245"/>
        <v>42954.830322870737</v>
      </c>
      <c r="AJ114" s="1">
        <f t="shared" ca="1" si="245"/>
        <v>40741.810067229773</v>
      </c>
      <c r="AK114" s="1">
        <f t="shared" ca="1" si="245"/>
        <v>46903.525702160288</v>
      </c>
      <c r="AL114" s="1">
        <f t="shared" ca="1" si="245"/>
        <v>49135.047827608309</v>
      </c>
      <c r="AM114" s="1">
        <f t="shared" ca="1" si="245"/>
        <v>51543.217912845023</v>
      </c>
      <c r="AN114" s="1">
        <f t="shared" ca="1" si="245"/>
        <v>61438.282027355956</v>
      </c>
      <c r="AO114" s="1">
        <f t="shared" ca="1" si="245"/>
        <v>63241.644658631085</v>
      </c>
      <c r="AP114" s="1">
        <f t="shared" ca="1" si="245"/>
        <v>75764.317435318066</v>
      </c>
      <c r="AQ114" s="1">
        <f t="shared" ca="1" si="245"/>
        <v>83780.694546116225</v>
      </c>
      <c r="AR114" s="1">
        <f t="shared" ca="1" si="245"/>
        <v>73870.414653061016</v>
      </c>
      <c r="AS114" s="1">
        <f t="shared" ca="1" si="245"/>
        <v>83366.274848382396</v>
      </c>
      <c r="AT114" s="1">
        <f t="shared" ca="1" si="245"/>
        <v>82223.669326518226</v>
      </c>
      <c r="AU114" s="1">
        <f t="shared" ca="1" si="245"/>
        <v>93530.715374042964</v>
      </c>
      <c r="AV114" s="1">
        <f t="shared" ca="1" si="245"/>
        <v>85954.69352531046</v>
      </c>
      <c r="AW114" s="1">
        <f t="shared" ca="1" si="245"/>
        <v>77700.063933297104</v>
      </c>
      <c r="AX114" s="1">
        <f t="shared" ca="1" si="245"/>
        <v>88311.775839294889</v>
      </c>
      <c r="AY114" s="1">
        <f t="shared" ca="1" si="245"/>
        <v>69364.111082912743</v>
      </c>
      <c r="AZ114" s="1">
        <f t="shared" ca="1" si="245"/>
        <v>79890.683241056715</v>
      </c>
      <c r="BC114" s="1">
        <f t="shared" si="159"/>
        <v>1090000</v>
      </c>
      <c r="BE114" s="5">
        <v>1130000</v>
      </c>
      <c r="BF114" s="6">
        <v>0</v>
      </c>
      <c r="BG114">
        <f t="shared" si="145"/>
        <v>997</v>
      </c>
      <c r="BH114">
        <f t="shared" si="146"/>
        <v>102750000</v>
      </c>
      <c r="BI114">
        <f t="shared" si="139"/>
        <v>1</v>
      </c>
      <c r="BJ114">
        <f t="shared" si="140"/>
        <v>1</v>
      </c>
      <c r="BK114">
        <f t="shared" si="150"/>
        <v>0.39305444313475701</v>
      </c>
      <c r="BP114" s="5"/>
      <c r="BQ114" s="6"/>
      <c r="BR114" s="5"/>
      <c r="BS114" s="6"/>
      <c r="BU114" s="1">
        <f t="shared" si="218"/>
        <v>2.0791504868330866</v>
      </c>
      <c r="BW114" s="1">
        <f t="shared" si="219"/>
        <v>397935.99926999264</v>
      </c>
      <c r="BX114" s="1">
        <f t="shared" si="147"/>
        <v>112</v>
      </c>
      <c r="BY114" s="1" t="s">
        <v>137</v>
      </c>
      <c r="CA114" s="10"/>
    </row>
    <row r="115" spans="1:79">
      <c r="A115" s="1">
        <v>100000</v>
      </c>
      <c r="B115" s="1">
        <f t="shared" ref="B115:AG115" ca="1" si="246">A115*(1+ Gain*2*(RAND()-0.5))</f>
        <v>103209.33017814165</v>
      </c>
      <c r="C115" s="1">
        <f t="shared" ca="1" si="246"/>
        <v>115133.19929709633</v>
      </c>
      <c r="D115" s="1">
        <f t="shared" ca="1" si="246"/>
        <v>119831.27227671065</v>
      </c>
      <c r="E115" s="1">
        <f t="shared" ca="1" si="246"/>
        <v>98263.033263385543</v>
      </c>
      <c r="F115" s="1">
        <f t="shared" ca="1" si="246"/>
        <v>113697.6882691739</v>
      </c>
      <c r="G115" s="1">
        <f t="shared" ca="1" si="246"/>
        <v>122296.20127481406</v>
      </c>
      <c r="H115" s="1">
        <f t="shared" ca="1" si="246"/>
        <v>106793.83979356373</v>
      </c>
      <c r="I115" s="1">
        <f t="shared" ca="1" si="246"/>
        <v>105547.57909170103</v>
      </c>
      <c r="J115" s="1">
        <f t="shared" ca="1" si="246"/>
        <v>112401.49823142744</v>
      </c>
      <c r="K115" s="1">
        <f t="shared" ca="1" si="246"/>
        <v>124284.99883092412</v>
      </c>
      <c r="L115" s="1">
        <f t="shared" ca="1" si="246"/>
        <v>141065.48400359895</v>
      </c>
      <c r="M115" s="1">
        <f t="shared" ca="1" si="246"/>
        <v>147544.49339199983</v>
      </c>
      <c r="N115" s="1">
        <f t="shared" ca="1" si="246"/>
        <v>162058.11825198866</v>
      </c>
      <c r="O115" s="1">
        <f t="shared" ca="1" si="246"/>
        <v>134185.31651070784</v>
      </c>
      <c r="P115" s="1">
        <f t="shared" ca="1" si="246"/>
        <v>159741.99621995678</v>
      </c>
      <c r="Q115" s="1">
        <f t="shared" ca="1" si="246"/>
        <v>175705.90159804595</v>
      </c>
      <c r="R115" s="1">
        <f t="shared" ca="1" si="246"/>
        <v>144415.73240697151</v>
      </c>
      <c r="S115" s="1">
        <f t="shared" ca="1" si="246"/>
        <v>156899.4706310195</v>
      </c>
      <c r="T115" s="1">
        <f t="shared" ca="1" si="246"/>
        <v>153835.16726181394</v>
      </c>
      <c r="U115" s="1">
        <f t="shared" ca="1" si="246"/>
        <v>120385.23034439571</v>
      </c>
      <c r="V115" s="1">
        <f t="shared" ca="1" si="246"/>
        <v>114000.32978370388</v>
      </c>
      <c r="W115" s="1">
        <f t="shared" ca="1" si="246"/>
        <v>95377.451923700646</v>
      </c>
      <c r="X115" s="1">
        <f t="shared" ca="1" si="246"/>
        <v>87332.244028014276</v>
      </c>
      <c r="Y115" s="1">
        <f t="shared" ca="1" si="246"/>
        <v>84120.646323671259</v>
      </c>
      <c r="Z115" s="1">
        <f t="shared" ca="1" si="246"/>
        <v>90833.198256611679</v>
      </c>
      <c r="AA115" s="1">
        <f t="shared" ca="1" si="246"/>
        <v>82120.090227346736</v>
      </c>
      <c r="AB115" s="1">
        <f t="shared" ca="1" si="246"/>
        <v>100075.99824682738</v>
      </c>
      <c r="AC115" s="1">
        <f t="shared" ca="1" si="246"/>
        <v>79423.453050361495</v>
      </c>
      <c r="AD115" s="1">
        <f t="shared" ca="1" si="246"/>
        <v>64729.681238521611</v>
      </c>
      <c r="AE115" s="1">
        <f t="shared" ca="1" si="246"/>
        <v>71025.675266605351</v>
      </c>
      <c r="AF115" s="1">
        <f t="shared" ca="1" si="246"/>
        <v>63220.223008669687</v>
      </c>
      <c r="AG115" s="1">
        <f t="shared" ca="1" si="246"/>
        <v>56723.684602150854</v>
      </c>
      <c r="AH115" s="1">
        <f t="shared" ref="AH115:AZ115" ca="1" si="247">AG115*(1+ Gain*2*(RAND()-0.5))</f>
        <v>56237.001308489685</v>
      </c>
      <c r="AI115" s="1">
        <f t="shared" ca="1" si="247"/>
        <v>66361.532308948124</v>
      </c>
      <c r="AJ115" s="1">
        <f t="shared" ca="1" si="247"/>
        <v>52168.766755910037</v>
      </c>
      <c r="AK115" s="1">
        <f t="shared" ca="1" si="247"/>
        <v>44256.791845515421</v>
      </c>
      <c r="AL115" s="1">
        <f t="shared" ca="1" si="247"/>
        <v>38401.231806301999</v>
      </c>
      <c r="AM115" s="1">
        <f t="shared" ca="1" si="247"/>
        <v>32739.540125219515</v>
      </c>
      <c r="AN115" s="1">
        <f t="shared" ca="1" si="247"/>
        <v>38324.248535623519</v>
      </c>
      <c r="AO115" s="1">
        <f t="shared" ca="1" si="247"/>
        <v>39710.906494957999</v>
      </c>
      <c r="AP115" s="1">
        <f t="shared" ca="1" si="247"/>
        <v>41248.029997371319</v>
      </c>
      <c r="AQ115" s="1">
        <f t="shared" ca="1" si="247"/>
        <v>46498.266747671907</v>
      </c>
      <c r="AR115" s="1">
        <f t="shared" ca="1" si="247"/>
        <v>47460.119089995547</v>
      </c>
      <c r="AS115" s="1">
        <f t="shared" ca="1" si="247"/>
        <v>56579.939206200826</v>
      </c>
      <c r="AT115" s="1">
        <f t="shared" ca="1" si="247"/>
        <v>64030.876349233891</v>
      </c>
      <c r="AU115" s="1">
        <f t="shared" ca="1" si="247"/>
        <v>69807.751880688491</v>
      </c>
      <c r="AV115" s="1">
        <f t="shared" ca="1" si="247"/>
        <v>62448.677801038379</v>
      </c>
      <c r="AW115" s="1">
        <f t="shared" ca="1" si="247"/>
        <v>50331.517740082279</v>
      </c>
      <c r="AX115" s="1">
        <f t="shared" ca="1" si="247"/>
        <v>39870.303432960158</v>
      </c>
      <c r="AY115" s="1">
        <f t="shared" ca="1" si="247"/>
        <v>44594.277557771478</v>
      </c>
      <c r="AZ115" s="1">
        <f t="shared" ca="1" si="247"/>
        <v>48499.113389152204</v>
      </c>
      <c r="BC115" s="1">
        <f t="shared" si="159"/>
        <v>1100000</v>
      </c>
      <c r="BE115" s="5">
        <v>1140000</v>
      </c>
      <c r="BF115" s="6">
        <v>0</v>
      </c>
      <c r="BG115">
        <f t="shared" si="145"/>
        <v>997</v>
      </c>
      <c r="BH115">
        <f t="shared" si="146"/>
        <v>102750000</v>
      </c>
      <c r="BI115">
        <f t="shared" si="139"/>
        <v>1</v>
      </c>
      <c r="BJ115">
        <f t="shared" si="140"/>
        <v>1</v>
      </c>
      <c r="BK115">
        <f t="shared" si="150"/>
        <v>0.39305444313475701</v>
      </c>
      <c r="BP115" s="5"/>
      <c r="BQ115" s="6"/>
      <c r="BR115" s="5"/>
      <c r="BS115" s="6"/>
      <c r="BU115" s="1">
        <f t="shared" si="218"/>
        <v>2.0249145486060489</v>
      </c>
      <c r="BW115" s="1">
        <f t="shared" si="219"/>
        <v>384705.91260600899</v>
      </c>
      <c r="BX115" s="1">
        <f t="shared" si="147"/>
        <v>113</v>
      </c>
      <c r="BY115" s="1" t="s">
        <v>138</v>
      </c>
      <c r="CA115" s="10"/>
    </row>
    <row r="116" spans="1:79">
      <c r="A116" s="1">
        <v>100000</v>
      </c>
      <c r="B116" s="1">
        <f t="shared" ref="B116:AG116" ca="1" si="248">A116*(1+ Gain*2*(RAND()-0.5))</f>
        <v>121419.31706530497</v>
      </c>
      <c r="C116" s="1">
        <f t="shared" ca="1" si="248"/>
        <v>131139.58199181742</v>
      </c>
      <c r="D116" s="1">
        <f t="shared" ca="1" si="248"/>
        <v>153541.24249280096</v>
      </c>
      <c r="E116" s="1">
        <f t="shared" ca="1" si="248"/>
        <v>149129.3892498379</v>
      </c>
      <c r="F116" s="1">
        <f t="shared" ca="1" si="248"/>
        <v>136253.52493121859</v>
      </c>
      <c r="G116" s="1">
        <f t="shared" ca="1" si="248"/>
        <v>153353.1557744871</v>
      </c>
      <c r="H116" s="1">
        <f t="shared" ca="1" si="248"/>
        <v>123288.07653663374</v>
      </c>
      <c r="I116" s="1">
        <f t="shared" ca="1" si="248"/>
        <v>122309.60188391134</v>
      </c>
      <c r="J116" s="1">
        <f t="shared" ca="1" si="248"/>
        <v>139702.83989295599</v>
      </c>
      <c r="K116" s="1">
        <f t="shared" ca="1" si="248"/>
        <v>132392.46847251858</v>
      </c>
      <c r="L116" s="1">
        <f t="shared" ca="1" si="248"/>
        <v>156005.50053217824</v>
      </c>
      <c r="M116" s="1">
        <f t="shared" ca="1" si="248"/>
        <v>167955.74469668325</v>
      </c>
      <c r="N116" s="1">
        <f t="shared" ca="1" si="248"/>
        <v>181004.44572131609</v>
      </c>
      <c r="O116" s="1">
        <f t="shared" ca="1" si="248"/>
        <v>144022.73617980228</v>
      </c>
      <c r="P116" s="1">
        <f t="shared" ca="1" si="248"/>
        <v>146269.04804373533</v>
      </c>
      <c r="Q116" s="1">
        <f t="shared" ca="1" si="248"/>
        <v>157008.90143231984</v>
      </c>
      <c r="R116" s="1">
        <f t="shared" ca="1" si="248"/>
        <v>156005.6549244739</v>
      </c>
      <c r="S116" s="1">
        <f t="shared" ca="1" si="248"/>
        <v>128070.35166504697</v>
      </c>
      <c r="T116" s="1">
        <f t="shared" ca="1" si="248"/>
        <v>137700.02318085797</v>
      </c>
      <c r="U116" s="1">
        <f t="shared" ca="1" si="248"/>
        <v>159650.56441519482</v>
      </c>
      <c r="V116" s="1">
        <f t="shared" ca="1" si="248"/>
        <v>145736.35543420879</v>
      </c>
      <c r="W116" s="1">
        <f t="shared" ca="1" si="248"/>
        <v>131976.63421696544</v>
      </c>
      <c r="X116" s="1">
        <f t="shared" ca="1" si="248"/>
        <v>154058.1175837206</v>
      </c>
      <c r="Y116" s="1">
        <f t="shared" ca="1" si="248"/>
        <v>136226.59656090918</v>
      </c>
      <c r="Z116" s="1">
        <f t="shared" ca="1" si="248"/>
        <v>154560.10837052128</v>
      </c>
      <c r="AA116" s="1">
        <f t="shared" ca="1" si="248"/>
        <v>180904.88626232173</v>
      </c>
      <c r="AB116" s="1">
        <f t="shared" ca="1" si="248"/>
        <v>156596.06174899201</v>
      </c>
      <c r="AC116" s="1">
        <f t="shared" ca="1" si="248"/>
        <v>162821.09526990957</v>
      </c>
      <c r="AD116" s="1">
        <f t="shared" ca="1" si="248"/>
        <v>148978.02669945933</v>
      </c>
      <c r="AE116" s="1">
        <f t="shared" ca="1" si="248"/>
        <v>117614.35468433547</v>
      </c>
      <c r="AF116" s="1">
        <f t="shared" ca="1" si="248"/>
        <v>132531.60070015502</v>
      </c>
      <c r="AG116" s="1">
        <f t="shared" ca="1" si="248"/>
        <v>143734.53239919458</v>
      </c>
      <c r="AH116" s="1">
        <f t="shared" ref="AH116:AZ116" ca="1" si="249">AG116*(1+ Gain*2*(RAND()-0.5))</f>
        <v>125788.77565172466</v>
      </c>
      <c r="AI116" s="1">
        <f t="shared" ca="1" si="249"/>
        <v>114696.40621352891</v>
      </c>
      <c r="AJ116" s="1">
        <f t="shared" ca="1" si="249"/>
        <v>105860.16958986914</v>
      </c>
      <c r="AK116" s="1">
        <f t="shared" ca="1" si="249"/>
        <v>118207.17211527191</v>
      </c>
      <c r="AL116" s="1">
        <f t="shared" ca="1" si="249"/>
        <v>93851.190953297919</v>
      </c>
      <c r="AM116" s="1">
        <f t="shared" ca="1" si="249"/>
        <v>74403.465935404252</v>
      </c>
      <c r="AN116" s="1">
        <f t="shared" ca="1" si="249"/>
        <v>83144.917571297541</v>
      </c>
      <c r="AO116" s="1">
        <f t="shared" ca="1" si="249"/>
        <v>83639.641436291015</v>
      </c>
      <c r="AP116" s="1">
        <f t="shared" ca="1" si="249"/>
        <v>80515.745947558302</v>
      </c>
      <c r="AQ116" s="1">
        <f t="shared" ca="1" si="249"/>
        <v>69677.943920061385</v>
      </c>
      <c r="AR116" s="1">
        <f t="shared" ca="1" si="249"/>
        <v>65228.265619458725</v>
      </c>
      <c r="AS116" s="1">
        <f t="shared" ca="1" si="249"/>
        <v>64655.121223640272</v>
      </c>
      <c r="AT116" s="1">
        <f t="shared" ca="1" si="249"/>
        <v>55931.970477652627</v>
      </c>
      <c r="AU116" s="1">
        <f t="shared" ca="1" si="249"/>
        <v>57836.645866539751</v>
      </c>
      <c r="AV116" s="1">
        <f t="shared" ca="1" si="249"/>
        <v>61963.892922180683</v>
      </c>
      <c r="AW116" s="1">
        <f t="shared" ca="1" si="249"/>
        <v>50122.391003064964</v>
      </c>
      <c r="AX116" s="1">
        <f t="shared" ca="1" si="249"/>
        <v>55218.124827511259</v>
      </c>
      <c r="AY116" s="1">
        <f t="shared" ca="1" si="249"/>
        <v>55483.866413179676</v>
      </c>
      <c r="AZ116" s="1">
        <f t="shared" ca="1" si="249"/>
        <v>46295.016408380929</v>
      </c>
      <c r="BC116" s="1">
        <f t="shared" si="159"/>
        <v>1110000</v>
      </c>
      <c r="BE116" s="5">
        <v>1150000</v>
      </c>
      <c r="BF116" s="6">
        <v>0</v>
      </c>
      <c r="BG116">
        <f t="shared" si="145"/>
        <v>997</v>
      </c>
      <c r="BH116">
        <f t="shared" si="146"/>
        <v>102750000</v>
      </c>
      <c r="BI116">
        <f t="shared" si="139"/>
        <v>1</v>
      </c>
      <c r="BJ116">
        <f t="shared" si="140"/>
        <v>1</v>
      </c>
      <c r="BK116">
        <f t="shared" si="150"/>
        <v>0.39305444313475701</v>
      </c>
      <c r="BP116" s="5"/>
      <c r="BQ116" s="6"/>
      <c r="BR116" s="5"/>
      <c r="BS116" s="6"/>
      <c r="BU116" s="1">
        <f t="shared" si="218"/>
        <v>1.9725486972959645</v>
      </c>
      <c r="BW116" s="1">
        <f t="shared" si="219"/>
        <v>372025.52842442779</v>
      </c>
      <c r="BX116" s="1">
        <f t="shared" si="147"/>
        <v>114</v>
      </c>
      <c r="BY116" s="1" t="s">
        <v>139</v>
      </c>
      <c r="CA116" s="10"/>
    </row>
    <row r="117" spans="1:79">
      <c r="A117" s="1">
        <v>100000</v>
      </c>
      <c r="B117" s="1">
        <f t="shared" ref="B117:AG117" ca="1" si="250">A117*(1+ Gain*2*(RAND()-0.5))</f>
        <v>94320.814575271128</v>
      </c>
      <c r="C117" s="1">
        <f t="shared" ca="1" si="250"/>
        <v>88957.332252256325</v>
      </c>
      <c r="D117" s="1">
        <f t="shared" ca="1" si="250"/>
        <v>99144.699391218048</v>
      </c>
      <c r="E117" s="1">
        <f t="shared" ca="1" si="250"/>
        <v>113756.05021630948</v>
      </c>
      <c r="F117" s="1">
        <f t="shared" ca="1" si="250"/>
        <v>103561.85200338606</v>
      </c>
      <c r="G117" s="1">
        <f t="shared" ca="1" si="250"/>
        <v>90857.319417732186</v>
      </c>
      <c r="H117" s="1">
        <f t="shared" ca="1" si="250"/>
        <v>90594.54511302436</v>
      </c>
      <c r="I117" s="1">
        <f t="shared" ca="1" si="250"/>
        <v>77132.251349225742</v>
      </c>
      <c r="J117" s="1">
        <f t="shared" ca="1" si="250"/>
        <v>90084.874281594559</v>
      </c>
      <c r="K117" s="1">
        <f t="shared" ca="1" si="250"/>
        <v>84103.877180028125</v>
      </c>
      <c r="L117" s="1">
        <f t="shared" ca="1" si="250"/>
        <v>74403.02372233264</v>
      </c>
      <c r="M117" s="1">
        <f t="shared" ca="1" si="250"/>
        <v>81391.955832845095</v>
      </c>
      <c r="N117" s="1">
        <f t="shared" ca="1" si="250"/>
        <v>84954.715225519118</v>
      </c>
      <c r="O117" s="1">
        <f t="shared" ca="1" si="250"/>
        <v>75697.772856132797</v>
      </c>
      <c r="P117" s="1">
        <f t="shared" ca="1" si="250"/>
        <v>88694.43829475966</v>
      </c>
      <c r="Q117" s="1">
        <f t="shared" ca="1" si="250"/>
        <v>75474.907450219092</v>
      </c>
      <c r="R117" s="1">
        <f t="shared" ca="1" si="250"/>
        <v>62342.427799659796</v>
      </c>
      <c r="S117" s="1">
        <f t="shared" ca="1" si="250"/>
        <v>67650.164794595781</v>
      </c>
      <c r="T117" s="1">
        <f t="shared" ca="1" si="250"/>
        <v>81002.430450754066</v>
      </c>
      <c r="U117" s="1">
        <f t="shared" ca="1" si="250"/>
        <v>81102.675541847027</v>
      </c>
      <c r="V117" s="1">
        <f t="shared" ca="1" si="250"/>
        <v>74548.955374487603</v>
      </c>
      <c r="W117" s="1">
        <f t="shared" ca="1" si="250"/>
        <v>82216.34282373586</v>
      </c>
      <c r="X117" s="1">
        <f t="shared" ca="1" si="250"/>
        <v>96324.543584197163</v>
      </c>
      <c r="Y117" s="1">
        <f t="shared" ca="1" si="250"/>
        <v>78931.57793151612</v>
      </c>
      <c r="Z117" s="1">
        <f t="shared" ca="1" si="250"/>
        <v>92600.01084481235</v>
      </c>
      <c r="AA117" s="1">
        <f t="shared" ca="1" si="250"/>
        <v>107892.67773395944</v>
      </c>
      <c r="AB117" s="1">
        <f t="shared" ca="1" si="250"/>
        <v>131037.80973934563</v>
      </c>
      <c r="AC117" s="1">
        <f t="shared" ca="1" si="250"/>
        <v>104772.50635835927</v>
      </c>
      <c r="AD117" s="1">
        <f t="shared" ca="1" si="250"/>
        <v>126496.3026923818</v>
      </c>
      <c r="AE117" s="1">
        <f t="shared" ca="1" si="250"/>
        <v>129558.53214578754</v>
      </c>
      <c r="AF117" s="1">
        <f t="shared" ca="1" si="250"/>
        <v>150499.36423254796</v>
      </c>
      <c r="AG117" s="1">
        <f t="shared" ca="1" si="250"/>
        <v>172263.54237456596</v>
      </c>
      <c r="AH117" s="1">
        <f t="shared" ref="AH117:AZ117" ca="1" si="251">AG117*(1+ Gain*2*(RAND()-0.5))</f>
        <v>159568.82389443615</v>
      </c>
      <c r="AI117" s="1">
        <f t="shared" ca="1" si="251"/>
        <v>142930.26694231192</v>
      </c>
      <c r="AJ117" s="1">
        <f t="shared" ca="1" si="251"/>
        <v>138182.24018297196</v>
      </c>
      <c r="AK117" s="1">
        <f t="shared" ca="1" si="251"/>
        <v>149260.3101568633</v>
      </c>
      <c r="AL117" s="1">
        <f t="shared" ca="1" si="251"/>
        <v>129111.51351075526</v>
      </c>
      <c r="AM117" s="1">
        <f t="shared" ca="1" si="251"/>
        <v>154628.26595893575</v>
      </c>
      <c r="AN117" s="1">
        <f t="shared" ca="1" si="251"/>
        <v>133090.59600706075</v>
      </c>
      <c r="AO117" s="1">
        <f t="shared" ca="1" si="251"/>
        <v>153149.31718511748</v>
      </c>
      <c r="AP117" s="1">
        <f t="shared" ca="1" si="251"/>
        <v>174599.43433906138</v>
      </c>
      <c r="AQ117" s="1">
        <f t="shared" ca="1" si="251"/>
        <v>199704.41994041952</v>
      </c>
      <c r="AR117" s="1">
        <f t="shared" ca="1" si="251"/>
        <v>180860.95216545134</v>
      </c>
      <c r="AS117" s="1">
        <f t="shared" ca="1" si="251"/>
        <v>172443.96697166099</v>
      </c>
      <c r="AT117" s="1">
        <f t="shared" ca="1" si="251"/>
        <v>143085.16407986294</v>
      </c>
      <c r="AU117" s="1">
        <f t="shared" ca="1" si="251"/>
        <v>164636.88434523938</v>
      </c>
      <c r="AV117" s="1">
        <f t="shared" ca="1" si="251"/>
        <v>191921.37688105719</v>
      </c>
      <c r="AW117" s="1">
        <f t="shared" ca="1" si="251"/>
        <v>215370.00958531658</v>
      </c>
      <c r="AX117" s="1">
        <f t="shared" ca="1" si="251"/>
        <v>204693.13649300873</v>
      </c>
      <c r="AY117" s="1">
        <f t="shared" ca="1" si="251"/>
        <v>204967.57108872046</v>
      </c>
      <c r="AZ117" s="1">
        <f t="shared" ca="1" si="251"/>
        <v>222504.83392662983</v>
      </c>
      <c r="BC117" s="1">
        <f t="shared" si="159"/>
        <v>1120000</v>
      </c>
      <c r="BE117" s="5">
        <v>1160000</v>
      </c>
      <c r="BF117" s="6">
        <v>0</v>
      </c>
      <c r="BG117">
        <f t="shared" si="145"/>
        <v>997</v>
      </c>
      <c r="BH117">
        <f t="shared" si="146"/>
        <v>102750000</v>
      </c>
      <c r="BI117">
        <f t="shared" si="139"/>
        <v>1</v>
      </c>
      <c r="BJ117">
        <f t="shared" si="140"/>
        <v>1</v>
      </c>
      <c r="BK117">
        <f t="shared" si="150"/>
        <v>0.39305444313475701</v>
      </c>
      <c r="BP117" s="5"/>
      <c r="BQ117" s="6"/>
      <c r="BR117" s="5"/>
      <c r="BS117" s="6"/>
      <c r="BU117" s="1">
        <f t="shared" si="218"/>
        <v>1.921973020624052</v>
      </c>
      <c r="BW117" s="1">
        <f t="shared" si="219"/>
        <v>359867.52079711726</v>
      </c>
      <c r="BX117" s="1">
        <f t="shared" si="147"/>
        <v>115</v>
      </c>
      <c r="BY117" s="1" t="s">
        <v>140</v>
      </c>
      <c r="CA117" s="10"/>
    </row>
    <row r="118" spans="1:79">
      <c r="A118" s="1">
        <v>100000</v>
      </c>
      <c r="B118" s="1">
        <f t="shared" ref="B118:AG118" ca="1" si="252">A118*(1+ Gain*2*(RAND()-0.5))</f>
        <v>87991.186190853579</v>
      </c>
      <c r="C118" s="1">
        <f t="shared" ca="1" si="252"/>
        <v>99904.549653637558</v>
      </c>
      <c r="D118" s="1">
        <f t="shared" ca="1" si="252"/>
        <v>99997.227870381786</v>
      </c>
      <c r="E118" s="1">
        <f t="shared" ca="1" si="252"/>
        <v>80605.54778766555</v>
      </c>
      <c r="F118" s="1">
        <f t="shared" ca="1" si="252"/>
        <v>90931.235576369552</v>
      </c>
      <c r="G118" s="1">
        <f t="shared" ca="1" si="252"/>
        <v>93255.963783405925</v>
      </c>
      <c r="H118" s="1">
        <f t="shared" ca="1" si="252"/>
        <v>84652.362402810177</v>
      </c>
      <c r="I118" s="1">
        <f t="shared" ca="1" si="252"/>
        <v>96424.504492072694</v>
      </c>
      <c r="J118" s="1">
        <f t="shared" ca="1" si="252"/>
        <v>80651.29245742732</v>
      </c>
      <c r="K118" s="1">
        <f t="shared" ca="1" si="252"/>
        <v>69669.419242650009</v>
      </c>
      <c r="L118" s="1">
        <f t="shared" ca="1" si="252"/>
        <v>82940.248355721458</v>
      </c>
      <c r="M118" s="1">
        <f t="shared" ca="1" si="252"/>
        <v>82121.41126915667</v>
      </c>
      <c r="N118" s="1">
        <f t="shared" ca="1" si="252"/>
        <v>91475.353673724661</v>
      </c>
      <c r="O118" s="1">
        <f t="shared" ca="1" si="252"/>
        <v>93193.381233863125</v>
      </c>
      <c r="P118" s="1">
        <f t="shared" ca="1" si="252"/>
        <v>85906.022464916357</v>
      </c>
      <c r="Q118" s="1">
        <f t="shared" ca="1" si="252"/>
        <v>75357.595501126489</v>
      </c>
      <c r="R118" s="1">
        <f t="shared" ca="1" si="252"/>
        <v>83487.489898700864</v>
      </c>
      <c r="S118" s="1">
        <f t="shared" ca="1" si="252"/>
        <v>80077.363779429361</v>
      </c>
      <c r="T118" s="1">
        <f t="shared" ca="1" si="252"/>
        <v>65109.280765987765</v>
      </c>
      <c r="U118" s="1">
        <f t="shared" ca="1" si="252"/>
        <v>69895.750770014187</v>
      </c>
      <c r="V118" s="1">
        <f t="shared" ca="1" si="252"/>
        <v>65178.599626546551</v>
      </c>
      <c r="W118" s="1">
        <f t="shared" ca="1" si="252"/>
        <v>55125.211235283161</v>
      </c>
      <c r="X118" s="1">
        <f t="shared" ca="1" si="252"/>
        <v>53770.775010182093</v>
      </c>
      <c r="Y118" s="1">
        <f t="shared" ca="1" si="252"/>
        <v>52075.904976882026</v>
      </c>
      <c r="Z118" s="1">
        <f t="shared" ca="1" si="252"/>
        <v>58194.786074912714</v>
      </c>
      <c r="AA118" s="1">
        <f t="shared" ca="1" si="252"/>
        <v>48120.535217203927</v>
      </c>
      <c r="AB118" s="1">
        <f t="shared" ca="1" si="252"/>
        <v>55003.588388179502</v>
      </c>
      <c r="AC118" s="1">
        <f t="shared" ca="1" si="252"/>
        <v>50512.251346481135</v>
      </c>
      <c r="AD118" s="1">
        <f t="shared" ca="1" si="252"/>
        <v>55709.666600717544</v>
      </c>
      <c r="AE118" s="1">
        <f t="shared" ca="1" si="252"/>
        <v>55515.168704829564</v>
      </c>
      <c r="AF118" s="1">
        <f t="shared" ca="1" si="252"/>
        <v>64570.964490673359</v>
      </c>
      <c r="AG118" s="1">
        <f t="shared" ca="1" si="252"/>
        <v>75915.849767143431</v>
      </c>
      <c r="AH118" s="1">
        <f t="shared" ref="AH118:AZ118" ca="1" si="253">AG118*(1+ Gain*2*(RAND()-0.5))</f>
        <v>84279.617158347086</v>
      </c>
      <c r="AI118" s="1">
        <f t="shared" ca="1" si="253"/>
        <v>68125.919270661383</v>
      </c>
      <c r="AJ118" s="1">
        <f t="shared" ca="1" si="253"/>
        <v>67561.698932077619</v>
      </c>
      <c r="AK118" s="1">
        <f t="shared" ca="1" si="253"/>
        <v>72029.906737298254</v>
      </c>
      <c r="AL118" s="1">
        <f t="shared" ca="1" si="253"/>
        <v>83375.584625595773</v>
      </c>
      <c r="AM118" s="1">
        <f t="shared" ca="1" si="253"/>
        <v>94330.212394844508</v>
      </c>
      <c r="AN118" s="1">
        <f t="shared" ca="1" si="253"/>
        <v>83050.953514369146</v>
      </c>
      <c r="AO118" s="1">
        <f t="shared" ca="1" si="253"/>
        <v>82201.784129635693</v>
      </c>
      <c r="AP118" s="1">
        <f t="shared" ca="1" si="253"/>
        <v>95190.68440276348</v>
      </c>
      <c r="AQ118" s="1">
        <f t="shared" ca="1" si="253"/>
        <v>80456.516294631059</v>
      </c>
      <c r="AR118" s="1">
        <f t="shared" ca="1" si="253"/>
        <v>91069.640632355251</v>
      </c>
      <c r="AS118" s="1">
        <f t="shared" ca="1" si="253"/>
        <v>103294.58890355534</v>
      </c>
      <c r="AT118" s="1">
        <f t="shared" ca="1" si="253"/>
        <v>83881.585479957255</v>
      </c>
      <c r="AU118" s="1">
        <f t="shared" ca="1" si="253"/>
        <v>79445.815290557861</v>
      </c>
      <c r="AV118" s="1">
        <f t="shared" ca="1" si="253"/>
        <v>75726.177779620601</v>
      </c>
      <c r="AW118" s="1">
        <f t="shared" ca="1" si="253"/>
        <v>74658.539905733094</v>
      </c>
      <c r="AX118" s="1">
        <f t="shared" ca="1" si="253"/>
        <v>74480.751068336729</v>
      </c>
      <c r="AY118" s="1">
        <f t="shared" ca="1" si="253"/>
        <v>60077.827529096649</v>
      </c>
      <c r="AZ118" s="1">
        <f t="shared" ca="1" si="253"/>
        <v>46971.296410295756</v>
      </c>
      <c r="BC118" s="1">
        <f t="shared" si="159"/>
        <v>1130000</v>
      </c>
      <c r="BE118" s="5">
        <v>1170000</v>
      </c>
      <c r="BF118" s="6">
        <v>0</v>
      </c>
      <c r="BG118">
        <f t="shared" si="145"/>
        <v>997</v>
      </c>
      <c r="BH118">
        <f t="shared" si="146"/>
        <v>102750000</v>
      </c>
      <c r="BI118">
        <f t="shared" si="139"/>
        <v>1</v>
      </c>
      <c r="BJ118">
        <f t="shared" si="140"/>
        <v>1</v>
      </c>
      <c r="BK118">
        <f t="shared" si="150"/>
        <v>0.39305444313475701</v>
      </c>
      <c r="BP118" s="5"/>
      <c r="BQ118" s="6"/>
      <c r="BR118" s="5"/>
      <c r="BS118" s="6"/>
      <c r="BU118" s="1">
        <f t="shared" si="218"/>
        <v>1.8731116692983887</v>
      </c>
      <c r="BW118" s="1">
        <f t="shared" si="219"/>
        <v>348206.14141155622</v>
      </c>
      <c r="BX118" s="1">
        <f t="shared" si="147"/>
        <v>116</v>
      </c>
      <c r="BY118" s="1" t="s">
        <v>141</v>
      </c>
      <c r="CA118" s="10"/>
    </row>
    <row r="119" spans="1:79">
      <c r="A119" s="1">
        <v>100000</v>
      </c>
      <c r="B119" s="1">
        <f t="shared" ref="B119:AG119" ca="1" si="254">A119*(1+ Gain*2*(RAND()-0.5))</f>
        <v>107284.78553524747</v>
      </c>
      <c r="C119" s="1">
        <f t="shared" ca="1" si="254"/>
        <v>106417.212322315</v>
      </c>
      <c r="D119" s="1">
        <f t="shared" ca="1" si="254"/>
        <v>108825.05254564679</v>
      </c>
      <c r="E119" s="1">
        <f t="shared" ca="1" si="254"/>
        <v>105419.13111807818</v>
      </c>
      <c r="F119" s="1">
        <f t="shared" ca="1" si="254"/>
        <v>98176.42817208929</v>
      </c>
      <c r="G119" s="1">
        <f t="shared" ca="1" si="254"/>
        <v>77857.575901239252</v>
      </c>
      <c r="H119" s="1">
        <f t="shared" ca="1" si="254"/>
        <v>81046.132425803706</v>
      </c>
      <c r="I119" s="1">
        <f t="shared" ca="1" si="254"/>
        <v>98461.859431976234</v>
      </c>
      <c r="J119" s="1">
        <f t="shared" ca="1" si="254"/>
        <v>90597.246295682562</v>
      </c>
      <c r="K119" s="1">
        <f t="shared" ca="1" si="254"/>
        <v>80863.341411149464</v>
      </c>
      <c r="L119" s="1">
        <f t="shared" ca="1" si="254"/>
        <v>95467.336842681732</v>
      </c>
      <c r="M119" s="1">
        <f t="shared" ca="1" si="254"/>
        <v>107475.15413355065</v>
      </c>
      <c r="N119" s="1">
        <f t="shared" ca="1" si="254"/>
        <v>126422.23203521394</v>
      </c>
      <c r="O119" s="1">
        <f t="shared" ca="1" si="254"/>
        <v>136896.81109453997</v>
      </c>
      <c r="P119" s="1">
        <f t="shared" ca="1" si="254"/>
        <v>149814.42606598488</v>
      </c>
      <c r="Q119" s="1">
        <f t="shared" ca="1" si="254"/>
        <v>128643.89474051903</v>
      </c>
      <c r="R119" s="1">
        <f t="shared" ca="1" si="254"/>
        <v>147240.630728844</v>
      </c>
      <c r="S119" s="1">
        <f t="shared" ca="1" si="254"/>
        <v>160954.95846033594</v>
      </c>
      <c r="T119" s="1">
        <f t="shared" ca="1" si="254"/>
        <v>142577.93154919913</v>
      </c>
      <c r="U119" s="1">
        <f t="shared" ca="1" si="254"/>
        <v>142242.87271450224</v>
      </c>
      <c r="V119" s="1">
        <f t="shared" ca="1" si="254"/>
        <v>171680.99351399991</v>
      </c>
      <c r="W119" s="1">
        <f t="shared" ca="1" si="254"/>
        <v>191679.96192021421</v>
      </c>
      <c r="X119" s="1">
        <f t="shared" ca="1" si="254"/>
        <v>215472.6433461672</v>
      </c>
      <c r="Y119" s="1">
        <f t="shared" ca="1" si="254"/>
        <v>175242.28778091175</v>
      </c>
      <c r="Z119" s="1">
        <f t="shared" ca="1" si="254"/>
        <v>172754.37039712639</v>
      </c>
      <c r="AA119" s="1">
        <f t="shared" ca="1" si="254"/>
        <v>174959.95201659226</v>
      </c>
      <c r="AB119" s="1">
        <f t="shared" ca="1" si="254"/>
        <v>172260.77778188937</v>
      </c>
      <c r="AC119" s="1">
        <f t="shared" ca="1" si="254"/>
        <v>164927.25194660129</v>
      </c>
      <c r="AD119" s="1">
        <f t="shared" ca="1" si="254"/>
        <v>145968.80203978397</v>
      </c>
      <c r="AE119" s="1">
        <f t="shared" ca="1" si="254"/>
        <v>147932.31581675581</v>
      </c>
      <c r="AF119" s="1">
        <f t="shared" ca="1" si="254"/>
        <v>144461.22236270996</v>
      </c>
      <c r="AG119" s="1">
        <f t="shared" ca="1" si="254"/>
        <v>169633.30422554363</v>
      </c>
      <c r="AH119" s="1">
        <f t="shared" ref="AH119:AZ119" ca="1" si="255">AG119*(1+ Gain*2*(RAND()-0.5))</f>
        <v>180194.03540504936</v>
      </c>
      <c r="AI119" s="1">
        <f t="shared" ca="1" si="255"/>
        <v>207453.00381262018</v>
      </c>
      <c r="AJ119" s="1">
        <f t="shared" ca="1" si="255"/>
        <v>172157.75679188821</v>
      </c>
      <c r="AK119" s="1">
        <f t="shared" ca="1" si="255"/>
        <v>137078.15788697556</v>
      </c>
      <c r="AL119" s="1">
        <f t="shared" ca="1" si="255"/>
        <v>157929.1427854978</v>
      </c>
      <c r="AM119" s="1">
        <f t="shared" ca="1" si="255"/>
        <v>130482.2589173681</v>
      </c>
      <c r="AN119" s="1">
        <f t="shared" ca="1" si="255"/>
        <v>112738.97954660798</v>
      </c>
      <c r="AO119" s="1">
        <f t="shared" ca="1" si="255"/>
        <v>135621.36517291784</v>
      </c>
      <c r="AP119" s="1">
        <f t="shared" ca="1" si="255"/>
        <v>145580.68478439923</v>
      </c>
      <c r="AQ119" s="1">
        <f t="shared" ca="1" si="255"/>
        <v>136895.69826325541</v>
      </c>
      <c r="AR119" s="1">
        <f t="shared" ca="1" si="255"/>
        <v>165637.82778125937</v>
      </c>
      <c r="AS119" s="1">
        <f t="shared" ca="1" si="255"/>
        <v>158208.96473039052</v>
      </c>
      <c r="AT119" s="1">
        <f t="shared" ca="1" si="255"/>
        <v>165574.45017329862</v>
      </c>
      <c r="AU119" s="1">
        <f t="shared" ca="1" si="255"/>
        <v>191127.08537686546</v>
      </c>
      <c r="AV119" s="1">
        <f t="shared" ca="1" si="255"/>
        <v>164630.90964022983</v>
      </c>
      <c r="AW119" s="1">
        <f t="shared" ca="1" si="255"/>
        <v>170842.02714831723</v>
      </c>
      <c r="AX119" s="1">
        <f t="shared" ca="1" si="255"/>
        <v>145932.96001373627</v>
      </c>
      <c r="AY119" s="1">
        <f t="shared" ca="1" si="255"/>
        <v>137355.65167903772</v>
      </c>
      <c r="AZ119" s="1">
        <f t="shared" ca="1" si="255"/>
        <v>108638.80836843525</v>
      </c>
      <c r="BC119" s="1">
        <f t="shared" si="159"/>
        <v>1140000</v>
      </c>
      <c r="BE119" s="5">
        <v>1180000</v>
      </c>
      <c r="BF119" s="6">
        <v>0</v>
      </c>
      <c r="BG119">
        <f t="shared" si="145"/>
        <v>997</v>
      </c>
      <c r="BH119">
        <f t="shared" si="146"/>
        <v>102750000</v>
      </c>
      <c r="BI119">
        <f t="shared" si="139"/>
        <v>1</v>
      </c>
      <c r="BJ119">
        <f t="shared" si="140"/>
        <v>1</v>
      </c>
      <c r="BK119">
        <f t="shared" si="150"/>
        <v>0.39305444313475701</v>
      </c>
      <c r="BP119" s="5"/>
      <c r="BQ119" s="6"/>
      <c r="BR119" s="5"/>
      <c r="BS119" s="6"/>
      <c r="BU119" s="1">
        <f t="shared" si="218"/>
        <v>1.8258926180378714</v>
      </c>
      <c r="BW119" s="1">
        <f t="shared" si="219"/>
        <v>337017.11604522029</v>
      </c>
      <c r="BX119" s="1">
        <f t="shared" si="147"/>
        <v>117</v>
      </c>
      <c r="BY119" s="1" t="s">
        <v>142</v>
      </c>
      <c r="CA119" s="10"/>
    </row>
    <row r="120" spans="1:79">
      <c r="A120" s="1">
        <v>100000</v>
      </c>
      <c r="B120" s="1">
        <f t="shared" ref="B120:AG120" ca="1" si="256">A120*(1+ Gain*2*(RAND()-0.5))</f>
        <v>109447.48875969269</v>
      </c>
      <c r="C120" s="1">
        <f t="shared" ca="1" si="256"/>
        <v>96657.038942969186</v>
      </c>
      <c r="D120" s="1">
        <f t="shared" ca="1" si="256"/>
        <v>96491.062221692991</v>
      </c>
      <c r="E120" s="1">
        <f t="shared" ca="1" si="256"/>
        <v>95341.154764030231</v>
      </c>
      <c r="F120" s="1">
        <f t="shared" ca="1" si="256"/>
        <v>86136.856396686475</v>
      </c>
      <c r="G120" s="1">
        <f t="shared" ca="1" si="256"/>
        <v>104666.85083476985</v>
      </c>
      <c r="H120" s="1">
        <f t="shared" ca="1" si="256"/>
        <v>85515.396886493734</v>
      </c>
      <c r="I120" s="1">
        <f t="shared" ca="1" si="256"/>
        <v>99163.572671728689</v>
      </c>
      <c r="J120" s="1">
        <f t="shared" ca="1" si="256"/>
        <v>89776.329238894046</v>
      </c>
      <c r="K120" s="1">
        <f t="shared" ca="1" si="256"/>
        <v>72059.148943926426</v>
      </c>
      <c r="L120" s="1">
        <f t="shared" ca="1" si="256"/>
        <v>66703.889341804694</v>
      </c>
      <c r="M120" s="1">
        <f t="shared" ca="1" si="256"/>
        <v>55821.676070488764</v>
      </c>
      <c r="N120" s="1">
        <f t="shared" ca="1" si="256"/>
        <v>56352.480800042002</v>
      </c>
      <c r="O120" s="1">
        <f t="shared" ca="1" si="256"/>
        <v>46968.146916253034</v>
      </c>
      <c r="P120" s="1">
        <f t="shared" ca="1" si="256"/>
        <v>42649.169348224175</v>
      </c>
      <c r="Q120" s="1">
        <f t="shared" ca="1" si="256"/>
        <v>42421.083497912754</v>
      </c>
      <c r="R120" s="1">
        <f t="shared" ca="1" si="256"/>
        <v>39535.767918881073</v>
      </c>
      <c r="S120" s="1">
        <f t="shared" ca="1" si="256"/>
        <v>41065.160079639703</v>
      </c>
      <c r="T120" s="1">
        <f t="shared" ca="1" si="256"/>
        <v>49198.258217378883</v>
      </c>
      <c r="U120" s="1">
        <f t="shared" ca="1" si="256"/>
        <v>38820.999337441019</v>
      </c>
      <c r="V120" s="1">
        <f t="shared" ca="1" si="256"/>
        <v>30322.182030420732</v>
      </c>
      <c r="W120" s="1">
        <f t="shared" ca="1" si="256"/>
        <v>36906.713276079405</v>
      </c>
      <c r="X120" s="1">
        <f t="shared" ca="1" si="256"/>
        <v>40204.489335190832</v>
      </c>
      <c r="Y120" s="1">
        <f t="shared" ca="1" si="256"/>
        <v>47714.501287009007</v>
      </c>
      <c r="Z120" s="1">
        <f t="shared" ca="1" si="256"/>
        <v>56614.255930815663</v>
      </c>
      <c r="AA120" s="1">
        <f t="shared" ca="1" si="256"/>
        <v>68616.085411628388</v>
      </c>
      <c r="AB120" s="1">
        <f t="shared" ca="1" si="256"/>
        <v>57488.433589165608</v>
      </c>
      <c r="AC120" s="1">
        <f t="shared" ca="1" si="256"/>
        <v>45698.915964642569</v>
      </c>
      <c r="AD120" s="1">
        <f t="shared" ca="1" si="256"/>
        <v>41678.880698567569</v>
      </c>
      <c r="AE120" s="1">
        <f t="shared" ca="1" si="256"/>
        <v>34062.566547721603</v>
      </c>
      <c r="AF120" s="1">
        <f t="shared" ca="1" si="256"/>
        <v>30614.92397489959</v>
      </c>
      <c r="AG120" s="1">
        <f t="shared" ca="1" si="256"/>
        <v>34128.989095985453</v>
      </c>
      <c r="AH120" s="1">
        <f t="shared" ref="AH120:AZ120" ca="1" si="257">AG120*(1+ Gain*2*(RAND()-0.5))</f>
        <v>30465.313510368207</v>
      </c>
      <c r="AI120" s="1">
        <f t="shared" ca="1" si="257"/>
        <v>33544.457543766854</v>
      </c>
      <c r="AJ120" s="1">
        <f t="shared" ca="1" si="257"/>
        <v>33232.375213364649</v>
      </c>
      <c r="AK120" s="1">
        <f t="shared" ca="1" si="257"/>
        <v>39068.18103372203</v>
      </c>
      <c r="AL120" s="1">
        <f t="shared" ca="1" si="257"/>
        <v>37727.378933448497</v>
      </c>
      <c r="AM120" s="1">
        <f t="shared" ca="1" si="257"/>
        <v>35760.296098202198</v>
      </c>
      <c r="AN120" s="1">
        <f t="shared" ca="1" si="257"/>
        <v>34651.620813341004</v>
      </c>
      <c r="AO120" s="1">
        <f t="shared" ca="1" si="257"/>
        <v>29427.660079613666</v>
      </c>
      <c r="AP120" s="1">
        <f t="shared" ca="1" si="257"/>
        <v>25852.373043411335</v>
      </c>
      <c r="AQ120" s="1">
        <f t="shared" ca="1" si="257"/>
        <v>28130.260921459296</v>
      </c>
      <c r="AR120" s="1">
        <f t="shared" ca="1" si="257"/>
        <v>23574.644905935573</v>
      </c>
      <c r="AS120" s="1">
        <f t="shared" ca="1" si="257"/>
        <v>27845.140816457548</v>
      </c>
      <c r="AT120" s="1">
        <f t="shared" ca="1" si="257"/>
        <v>32886.042395012882</v>
      </c>
      <c r="AU120" s="1">
        <f t="shared" ca="1" si="257"/>
        <v>29957.498610420778</v>
      </c>
      <c r="AV120" s="1">
        <f t="shared" ca="1" si="257"/>
        <v>24649.402119290447</v>
      </c>
      <c r="AW120" s="1">
        <f t="shared" ca="1" si="257"/>
        <v>19438.885618500102</v>
      </c>
      <c r="AX120" s="1">
        <f t="shared" ca="1" si="257"/>
        <v>17131.6424520322</v>
      </c>
      <c r="AY120" s="1">
        <f t="shared" ca="1" si="257"/>
        <v>17680.968345476602</v>
      </c>
      <c r="AZ120" s="1">
        <f t="shared" ca="1" si="257"/>
        <v>19112.64323224876</v>
      </c>
      <c r="BC120" s="1">
        <f t="shared" si="159"/>
        <v>1150000</v>
      </c>
      <c r="BE120" s="5">
        <v>1190000</v>
      </c>
      <c r="BF120" s="6">
        <v>0</v>
      </c>
      <c r="BG120">
        <f t="shared" si="145"/>
        <v>997</v>
      </c>
      <c r="BH120">
        <f t="shared" si="146"/>
        <v>102750000</v>
      </c>
      <c r="BI120">
        <f t="shared" si="139"/>
        <v>1</v>
      </c>
      <c r="BJ120">
        <f t="shared" si="140"/>
        <v>1</v>
      </c>
      <c r="BK120">
        <f t="shared" si="150"/>
        <v>0.39305444313475701</v>
      </c>
      <c r="BP120" s="5"/>
      <c r="BQ120" s="6"/>
      <c r="BR120" s="5"/>
      <c r="BS120" s="6"/>
      <c r="BU120" s="1">
        <f t="shared" si="218"/>
        <v>1.7802474425261949</v>
      </c>
      <c r="BW120" s="1">
        <f t="shared" si="219"/>
        <v>326277.54863652634</v>
      </c>
      <c r="BX120" s="1">
        <f t="shared" si="147"/>
        <v>118</v>
      </c>
      <c r="BY120" s="1" t="s">
        <v>143</v>
      </c>
      <c r="CA120" s="10"/>
    </row>
    <row r="121" spans="1:79">
      <c r="A121" s="1">
        <v>100000</v>
      </c>
      <c r="B121" s="1">
        <f t="shared" ref="B121:AG121" ca="1" si="258">A121*(1+ Gain*2*(RAND()-0.5))</f>
        <v>95131.128679277666</v>
      </c>
      <c r="C121" s="1">
        <f t="shared" ca="1" si="258"/>
        <v>79345.06936098462</v>
      </c>
      <c r="D121" s="1">
        <f t="shared" ca="1" si="258"/>
        <v>72762.525445955209</v>
      </c>
      <c r="E121" s="1">
        <f t="shared" ca="1" si="258"/>
        <v>87981.131088002716</v>
      </c>
      <c r="F121" s="1">
        <f t="shared" ca="1" si="258"/>
        <v>80005.347918503117</v>
      </c>
      <c r="G121" s="1">
        <f t="shared" ca="1" si="258"/>
        <v>85278.586156283505</v>
      </c>
      <c r="H121" s="1">
        <f t="shared" ca="1" si="258"/>
        <v>80297.883866096658</v>
      </c>
      <c r="I121" s="1">
        <f t="shared" ca="1" si="258"/>
        <v>76625.124739225415</v>
      </c>
      <c r="J121" s="1">
        <f t="shared" ca="1" si="258"/>
        <v>89205.67539632738</v>
      </c>
      <c r="K121" s="1">
        <f t="shared" ca="1" si="258"/>
        <v>101040.88432802905</v>
      </c>
      <c r="L121" s="1">
        <f t="shared" ca="1" si="258"/>
        <v>119765.18512386258</v>
      </c>
      <c r="M121" s="1">
        <f t="shared" ca="1" si="258"/>
        <v>127336.84320062376</v>
      </c>
      <c r="N121" s="1">
        <f t="shared" ca="1" si="258"/>
        <v>107647.1491356281</v>
      </c>
      <c r="O121" s="1">
        <f t="shared" ca="1" si="258"/>
        <v>94023.9831477845</v>
      </c>
      <c r="P121" s="1">
        <f t="shared" ca="1" si="258"/>
        <v>108770.29819644551</v>
      </c>
      <c r="Q121" s="1">
        <f t="shared" ca="1" si="258"/>
        <v>131475.09863177183</v>
      </c>
      <c r="R121" s="1">
        <f t="shared" ca="1" si="258"/>
        <v>141754.7956007446</v>
      </c>
      <c r="S121" s="1">
        <f t="shared" ca="1" si="258"/>
        <v>154120.01341902965</v>
      </c>
      <c r="T121" s="1">
        <f t="shared" ca="1" si="258"/>
        <v>131245.76353019514</v>
      </c>
      <c r="U121" s="1">
        <f t="shared" ca="1" si="258"/>
        <v>124596.37911755816</v>
      </c>
      <c r="V121" s="1">
        <f t="shared" ca="1" si="258"/>
        <v>143352.66263008644</v>
      </c>
      <c r="W121" s="1">
        <f t="shared" ca="1" si="258"/>
        <v>144903.52128032962</v>
      </c>
      <c r="X121" s="1">
        <f t="shared" ca="1" si="258"/>
        <v>165401.69366390677</v>
      </c>
      <c r="Y121" s="1">
        <f t="shared" ca="1" si="258"/>
        <v>135040.37369231103</v>
      </c>
      <c r="Z121" s="1">
        <f t="shared" ca="1" si="258"/>
        <v>139112.84890704212</v>
      </c>
      <c r="AA121" s="1">
        <f t="shared" ca="1" si="258"/>
        <v>163199.33775834384</v>
      </c>
      <c r="AB121" s="1">
        <f t="shared" ca="1" si="258"/>
        <v>184354.36677905612</v>
      </c>
      <c r="AC121" s="1">
        <f t="shared" ca="1" si="258"/>
        <v>182752.38284910328</v>
      </c>
      <c r="AD121" s="1">
        <f t="shared" ca="1" si="258"/>
        <v>221843.3070175887</v>
      </c>
      <c r="AE121" s="1">
        <f t="shared" ca="1" si="258"/>
        <v>236985.49329968376</v>
      </c>
      <c r="AF121" s="1">
        <f t="shared" ca="1" si="258"/>
        <v>189201.51853609708</v>
      </c>
      <c r="AG121" s="1">
        <f t="shared" ca="1" si="258"/>
        <v>194411.81026871139</v>
      </c>
      <c r="AH121" s="1">
        <f t="shared" ref="AH121:AZ121" ca="1" si="259">AG121*(1+ Gain*2*(RAND()-0.5))</f>
        <v>232515.97601054248</v>
      </c>
      <c r="AI121" s="1">
        <f t="shared" ca="1" si="259"/>
        <v>252671.19277541502</v>
      </c>
      <c r="AJ121" s="1">
        <f t="shared" ca="1" si="259"/>
        <v>210121.9108647955</v>
      </c>
      <c r="AK121" s="1">
        <f t="shared" ca="1" si="259"/>
        <v>176934.32627601424</v>
      </c>
      <c r="AL121" s="1">
        <f t="shared" ca="1" si="259"/>
        <v>162709.57469892711</v>
      </c>
      <c r="AM121" s="1">
        <f t="shared" ca="1" si="259"/>
        <v>183939.78866690514</v>
      </c>
      <c r="AN121" s="1">
        <f t="shared" ca="1" si="259"/>
        <v>159361.1221694244</v>
      </c>
      <c r="AO121" s="1">
        <f t="shared" ca="1" si="259"/>
        <v>151082.13665389959</v>
      </c>
      <c r="AP121" s="1">
        <f t="shared" ca="1" si="259"/>
        <v>163413.43709030954</v>
      </c>
      <c r="AQ121" s="1">
        <f t="shared" ca="1" si="259"/>
        <v>145174.05073275306</v>
      </c>
      <c r="AR121" s="1">
        <f t="shared" ca="1" si="259"/>
        <v>133194.34296592444</v>
      </c>
      <c r="AS121" s="1">
        <f t="shared" ca="1" si="259"/>
        <v>137545.65584072744</v>
      </c>
      <c r="AT121" s="1">
        <f t="shared" ca="1" si="259"/>
        <v>150817.77376482901</v>
      </c>
      <c r="AU121" s="1">
        <f t="shared" ca="1" si="259"/>
        <v>167797.31227070093</v>
      </c>
      <c r="AV121" s="1">
        <f t="shared" ca="1" si="259"/>
        <v>202449.31158163346</v>
      </c>
      <c r="AW121" s="1">
        <f t="shared" ca="1" si="259"/>
        <v>183938.07840199143</v>
      </c>
      <c r="AX121" s="1">
        <f t="shared" ca="1" si="259"/>
        <v>222634.06378857131</v>
      </c>
      <c r="AY121" s="1">
        <f t="shared" ca="1" si="259"/>
        <v>205577.13610522082</v>
      </c>
      <c r="AZ121" s="1">
        <f t="shared" ca="1" si="259"/>
        <v>221985.41328263664</v>
      </c>
      <c r="BC121" s="1">
        <f t="shared" si="159"/>
        <v>1160000</v>
      </c>
      <c r="BE121" s="5">
        <v>1200000</v>
      </c>
      <c r="BF121" s="6">
        <v>0</v>
      </c>
      <c r="BG121">
        <f t="shared" si="145"/>
        <v>997</v>
      </c>
      <c r="BH121">
        <f t="shared" si="146"/>
        <v>102750000</v>
      </c>
      <c r="BI121">
        <f t="shared" si="139"/>
        <v>1</v>
      </c>
      <c r="BJ121">
        <f t="shared" si="140"/>
        <v>1</v>
      </c>
      <c r="BK121">
        <f t="shared" si="150"/>
        <v>0.39305444313475701</v>
      </c>
      <c r="BP121" s="5"/>
      <c r="BQ121" s="6"/>
      <c r="BR121" s="5"/>
      <c r="BS121" s="6"/>
      <c r="BU121" s="1">
        <f t="shared" si="218"/>
        <v>1.7361111111111112</v>
      </c>
      <c r="BW121" s="1">
        <f t="shared" si="219"/>
        <v>315965.83233697637</v>
      </c>
      <c r="BX121" s="1">
        <f t="shared" si="147"/>
        <v>119</v>
      </c>
      <c r="BY121" s="1" t="s">
        <v>144</v>
      </c>
      <c r="CA121" s="10"/>
    </row>
    <row r="122" spans="1:79">
      <c r="A122" s="1">
        <v>100000</v>
      </c>
      <c r="B122" s="1">
        <f t="shared" ref="B122:AG122" ca="1" si="260">A122*(1+ Gain*2*(RAND()-0.5))</f>
        <v>108026.2345920792</v>
      </c>
      <c r="C122" s="1">
        <f t="shared" ca="1" si="260"/>
        <v>96924.941668044907</v>
      </c>
      <c r="D122" s="1">
        <f t="shared" ca="1" si="260"/>
        <v>102007.43445793257</v>
      </c>
      <c r="E122" s="1">
        <f t="shared" ca="1" si="260"/>
        <v>81981.177409301366</v>
      </c>
      <c r="F122" s="1">
        <f t="shared" ca="1" si="260"/>
        <v>72566.627541188558</v>
      </c>
      <c r="G122" s="1">
        <f t="shared" ca="1" si="260"/>
        <v>83040.09677292245</v>
      </c>
      <c r="H122" s="1">
        <f t="shared" ca="1" si="260"/>
        <v>75980.638218106658</v>
      </c>
      <c r="I122" s="1">
        <f t="shared" ca="1" si="260"/>
        <v>72406.21093727088</v>
      </c>
      <c r="J122" s="1">
        <f t="shared" ca="1" si="260"/>
        <v>80538.809326464063</v>
      </c>
      <c r="K122" s="1">
        <f t="shared" ca="1" si="260"/>
        <v>65213.458025200998</v>
      </c>
      <c r="L122" s="1">
        <f t="shared" ca="1" si="260"/>
        <v>63112.101069741548</v>
      </c>
      <c r="M122" s="1">
        <f t="shared" ca="1" si="260"/>
        <v>73047.817341410409</v>
      </c>
      <c r="N122" s="1">
        <f t="shared" ca="1" si="260"/>
        <v>57231.673628501747</v>
      </c>
      <c r="O122" s="1">
        <f t="shared" ca="1" si="260"/>
        <v>46442.846873461829</v>
      </c>
      <c r="P122" s="1">
        <f t="shared" ca="1" si="260"/>
        <v>49054.846926274098</v>
      </c>
      <c r="Q122" s="1">
        <f t="shared" ca="1" si="260"/>
        <v>40030.788249624798</v>
      </c>
      <c r="R122" s="1">
        <f t="shared" ca="1" si="260"/>
        <v>41321.964039520084</v>
      </c>
      <c r="S122" s="1">
        <f t="shared" ca="1" si="260"/>
        <v>33292.225467540396</v>
      </c>
      <c r="T122" s="1">
        <f t="shared" ca="1" si="260"/>
        <v>32467.066842939046</v>
      </c>
      <c r="U122" s="1">
        <f t="shared" ca="1" si="260"/>
        <v>32804.352511148856</v>
      </c>
      <c r="V122" s="1">
        <f t="shared" ca="1" si="260"/>
        <v>30253.190593766791</v>
      </c>
      <c r="W122" s="1">
        <f t="shared" ca="1" si="260"/>
        <v>33110.744760767644</v>
      </c>
      <c r="X122" s="1">
        <f t="shared" ca="1" si="260"/>
        <v>33465.334824845064</v>
      </c>
      <c r="Y122" s="1">
        <f t="shared" ca="1" si="260"/>
        <v>33676.152332184603</v>
      </c>
      <c r="Z122" s="1">
        <f t="shared" ca="1" si="260"/>
        <v>31176.624114412931</v>
      </c>
      <c r="AA122" s="1">
        <f t="shared" ca="1" si="260"/>
        <v>32069.106873831326</v>
      </c>
      <c r="AB122" s="1">
        <f t="shared" ca="1" si="260"/>
        <v>28746.957562988166</v>
      </c>
      <c r="AC122" s="1">
        <f t="shared" ca="1" si="260"/>
        <v>29175.11772899768</v>
      </c>
      <c r="AD122" s="1">
        <f t="shared" ca="1" si="260"/>
        <v>29842.862358105755</v>
      </c>
      <c r="AE122" s="1">
        <f t="shared" ca="1" si="260"/>
        <v>30403.392993734833</v>
      </c>
      <c r="AF122" s="1">
        <f t="shared" ca="1" si="260"/>
        <v>24802.006294814277</v>
      </c>
      <c r="AG122" s="1">
        <f t="shared" ca="1" si="260"/>
        <v>23380.636388643346</v>
      </c>
      <c r="AH122" s="1">
        <f t="shared" ref="AH122:AZ122" ca="1" si="261">AG122*(1+ Gain*2*(RAND()-0.5))</f>
        <v>24584.300964197664</v>
      </c>
      <c r="AI122" s="1">
        <f t="shared" ca="1" si="261"/>
        <v>21981.476554214871</v>
      </c>
      <c r="AJ122" s="1">
        <f t="shared" ca="1" si="261"/>
        <v>19681.310690130253</v>
      </c>
      <c r="AK122" s="1">
        <f t="shared" ca="1" si="261"/>
        <v>23616.806891329768</v>
      </c>
      <c r="AL122" s="1">
        <f t="shared" ca="1" si="261"/>
        <v>26395.695786647131</v>
      </c>
      <c r="AM122" s="1">
        <f t="shared" ca="1" si="261"/>
        <v>26364.418078214916</v>
      </c>
      <c r="AN122" s="1">
        <f t="shared" ca="1" si="261"/>
        <v>20780.974811629581</v>
      </c>
      <c r="AO122" s="1">
        <f t="shared" ca="1" si="261"/>
        <v>23933.192776735374</v>
      </c>
      <c r="AP122" s="1">
        <f t="shared" ca="1" si="261"/>
        <v>24099.903353833401</v>
      </c>
      <c r="AQ122" s="1">
        <f t="shared" ca="1" si="261"/>
        <v>23687.049493057755</v>
      </c>
      <c r="AR122" s="1">
        <f t="shared" ca="1" si="261"/>
        <v>28085.160891379081</v>
      </c>
      <c r="AS122" s="1">
        <f t="shared" ca="1" si="261"/>
        <v>30782.305810262344</v>
      </c>
      <c r="AT122" s="1">
        <f t="shared" ca="1" si="261"/>
        <v>35935.07964938003</v>
      </c>
      <c r="AU122" s="1">
        <f t="shared" ca="1" si="261"/>
        <v>38937.336660249355</v>
      </c>
      <c r="AV122" s="1">
        <f t="shared" ca="1" si="261"/>
        <v>44562.273301759902</v>
      </c>
      <c r="AW122" s="1">
        <f t="shared" ca="1" si="261"/>
        <v>39580.339920699531</v>
      </c>
      <c r="AX122" s="1">
        <f t="shared" ca="1" si="261"/>
        <v>36798.930832982274</v>
      </c>
      <c r="AY122" s="1">
        <f t="shared" ca="1" si="261"/>
        <v>40935.850453400584</v>
      </c>
      <c r="AZ122" s="1">
        <f t="shared" ca="1" si="261"/>
        <v>45126.643607696999</v>
      </c>
      <c r="BC122" s="1">
        <f t="shared" si="159"/>
        <v>1170000</v>
      </c>
      <c r="BE122" s="5">
        <v>1210000</v>
      </c>
      <c r="BF122" s="6">
        <v>0</v>
      </c>
      <c r="BG122">
        <f t="shared" si="145"/>
        <v>997</v>
      </c>
      <c r="BH122">
        <f t="shared" si="146"/>
        <v>102750000</v>
      </c>
      <c r="BI122">
        <f t="shared" si="139"/>
        <v>1</v>
      </c>
      <c r="BJ122">
        <f t="shared" si="140"/>
        <v>1</v>
      </c>
      <c r="BK122">
        <f t="shared" si="150"/>
        <v>0.39305444313475701</v>
      </c>
      <c r="BP122" s="5"/>
      <c r="BQ122" s="6"/>
      <c r="BR122" s="5"/>
      <c r="BS122" s="6"/>
      <c r="BU122" s="1">
        <f t="shared" si="218"/>
        <v>1.6934217901613322</v>
      </c>
      <c r="BW122" s="1">
        <f t="shared" si="219"/>
        <v>306061.56698356534</v>
      </c>
      <c r="BX122" s="1">
        <f t="shared" si="147"/>
        <v>120</v>
      </c>
      <c r="BY122" s="1" t="s">
        <v>145</v>
      </c>
      <c r="BZ122" s="10">
        <v>0.60599999999999998</v>
      </c>
      <c r="CA122" s="10">
        <v>0.32300000000000001</v>
      </c>
    </row>
    <row r="123" spans="1:79">
      <c r="A123" s="1">
        <v>100000</v>
      </c>
      <c r="B123" s="1">
        <f t="shared" ref="B123:AG123" ca="1" si="262">A123*(1+ Gain*2*(RAND()-0.5))</f>
        <v>90474.069667267497</v>
      </c>
      <c r="C123" s="1">
        <f t="shared" ca="1" si="262"/>
        <v>110113.80699470892</v>
      </c>
      <c r="D123" s="1">
        <f t="shared" ca="1" si="262"/>
        <v>99968.429376484652</v>
      </c>
      <c r="E123" s="1">
        <f t="shared" ca="1" si="262"/>
        <v>108158.84185026695</v>
      </c>
      <c r="F123" s="1">
        <f t="shared" ca="1" si="262"/>
        <v>105955.79196455062</v>
      </c>
      <c r="G123" s="1">
        <f t="shared" ca="1" si="262"/>
        <v>108459.16952944682</v>
      </c>
      <c r="H123" s="1">
        <f t="shared" ca="1" si="262"/>
        <v>124307.69917164992</v>
      </c>
      <c r="I123" s="1">
        <f t="shared" ca="1" si="262"/>
        <v>124834.72777911718</v>
      </c>
      <c r="J123" s="1">
        <f t="shared" ca="1" si="262"/>
        <v>99795.602681902586</v>
      </c>
      <c r="K123" s="1">
        <f t="shared" ca="1" si="262"/>
        <v>106798.58897464884</v>
      </c>
      <c r="L123" s="1">
        <f t="shared" ca="1" si="262"/>
        <v>95899.027167029431</v>
      </c>
      <c r="M123" s="1">
        <f t="shared" ca="1" si="262"/>
        <v>101435.01667628065</v>
      </c>
      <c r="N123" s="1">
        <f t="shared" ca="1" si="262"/>
        <v>82079.443253296078</v>
      </c>
      <c r="O123" s="1">
        <f t="shared" ca="1" si="262"/>
        <v>65725.458093062131</v>
      </c>
      <c r="P123" s="1">
        <f t="shared" ca="1" si="262"/>
        <v>76582.616353132049</v>
      </c>
      <c r="Q123" s="1">
        <f t="shared" ca="1" si="262"/>
        <v>60905.484802785671</v>
      </c>
      <c r="R123" s="1">
        <f t="shared" ca="1" si="262"/>
        <v>60722.685063631558</v>
      </c>
      <c r="S123" s="1">
        <f t="shared" ca="1" si="262"/>
        <v>55448.869492853861</v>
      </c>
      <c r="T123" s="1">
        <f t="shared" ca="1" si="262"/>
        <v>46511.519792083505</v>
      </c>
      <c r="U123" s="1">
        <f t="shared" ca="1" si="262"/>
        <v>49628.359952236795</v>
      </c>
      <c r="V123" s="1">
        <f t="shared" ca="1" si="262"/>
        <v>52281.105570728738</v>
      </c>
      <c r="W123" s="1">
        <f t="shared" ca="1" si="262"/>
        <v>44281.459229109285</v>
      </c>
      <c r="X123" s="1">
        <f t="shared" ca="1" si="262"/>
        <v>36809.057144758423</v>
      </c>
      <c r="Y123" s="1">
        <f t="shared" ca="1" si="262"/>
        <v>33760.563013929444</v>
      </c>
      <c r="Z123" s="1">
        <f t="shared" ca="1" si="262"/>
        <v>31776.231672715126</v>
      </c>
      <c r="AA123" s="1">
        <f t="shared" ca="1" si="262"/>
        <v>34555.25681914272</v>
      </c>
      <c r="AB123" s="1">
        <f t="shared" ca="1" si="262"/>
        <v>33081.141846592596</v>
      </c>
      <c r="AC123" s="1">
        <f t="shared" ca="1" si="262"/>
        <v>31582.675570735733</v>
      </c>
      <c r="AD123" s="1">
        <f t="shared" ca="1" si="262"/>
        <v>37378.535097262728</v>
      </c>
      <c r="AE123" s="1">
        <f t="shared" ca="1" si="262"/>
        <v>35649.033480779864</v>
      </c>
      <c r="AF123" s="1">
        <f t="shared" ca="1" si="262"/>
        <v>36572.817621736373</v>
      </c>
      <c r="AG123" s="1">
        <f t="shared" ca="1" si="262"/>
        <v>29987.233066504534</v>
      </c>
      <c r="AH123" s="1">
        <f t="shared" ref="AH123:AZ123" ca="1" si="263">AG123*(1+ Gain*2*(RAND()-0.5))</f>
        <v>29972.024231261461</v>
      </c>
      <c r="AI123" s="1">
        <f t="shared" ca="1" si="263"/>
        <v>25096.518285943836</v>
      </c>
      <c r="AJ123" s="1">
        <f t="shared" ca="1" si="263"/>
        <v>26878.57127859601</v>
      </c>
      <c r="AK123" s="1">
        <f t="shared" ca="1" si="263"/>
        <v>23292.954210336913</v>
      </c>
      <c r="AL123" s="1">
        <f t="shared" ca="1" si="263"/>
        <v>23955.831735676053</v>
      </c>
      <c r="AM123" s="1">
        <f t="shared" ca="1" si="263"/>
        <v>27045.489246261473</v>
      </c>
      <c r="AN123" s="1">
        <f t="shared" ca="1" si="263"/>
        <v>30603.387126790516</v>
      </c>
      <c r="AO123" s="1">
        <f t="shared" ca="1" si="263"/>
        <v>27246.0775058828</v>
      </c>
      <c r="AP123" s="1">
        <f t="shared" ca="1" si="263"/>
        <v>27417.214002602912</v>
      </c>
      <c r="AQ123" s="1">
        <f t="shared" ca="1" si="263"/>
        <v>30860.919995311771</v>
      </c>
      <c r="AR123" s="1">
        <f t="shared" ca="1" si="263"/>
        <v>35735.389102587498</v>
      </c>
      <c r="AS123" s="1">
        <f t="shared" ca="1" si="263"/>
        <v>41456.120248268569</v>
      </c>
      <c r="AT123" s="1">
        <f t="shared" ca="1" si="263"/>
        <v>45931.465054155422</v>
      </c>
      <c r="AU123" s="1">
        <f t="shared" ca="1" si="263"/>
        <v>50256.78699722774</v>
      </c>
      <c r="AV123" s="1">
        <f t="shared" ca="1" si="263"/>
        <v>50846.834249451415</v>
      </c>
      <c r="AW123" s="1">
        <f t="shared" ca="1" si="263"/>
        <v>59299.911324503402</v>
      </c>
      <c r="AX123" s="1">
        <f t="shared" ca="1" si="263"/>
        <v>57873.34549257443</v>
      </c>
      <c r="AY123" s="1">
        <f t="shared" ca="1" si="263"/>
        <v>47166.703623542031</v>
      </c>
      <c r="AZ123" s="1">
        <f t="shared" ca="1" si="263"/>
        <v>42764.344026560648</v>
      </c>
      <c r="BC123" s="1">
        <f t="shared" si="159"/>
        <v>1180000</v>
      </c>
      <c r="BE123" s="5">
        <v>1220000</v>
      </c>
      <c r="BF123" s="6">
        <v>0</v>
      </c>
      <c r="BG123">
        <f t="shared" si="145"/>
        <v>997</v>
      </c>
      <c r="BH123">
        <f t="shared" si="146"/>
        <v>102750000</v>
      </c>
      <c r="BI123">
        <f t="shared" si="139"/>
        <v>1</v>
      </c>
      <c r="BJ123">
        <f t="shared" si="140"/>
        <v>1</v>
      </c>
      <c r="BK123">
        <f t="shared" si="150"/>
        <v>0.39305444313475701</v>
      </c>
      <c r="BP123" s="5"/>
      <c r="BQ123" s="6"/>
      <c r="BR123" s="5"/>
      <c r="BS123" s="6"/>
      <c r="BU123" s="1">
        <f t="shared" si="218"/>
        <v>1.6521206620818483</v>
      </c>
      <c r="BW123" s="1">
        <f t="shared" si="219"/>
        <v>296545.48247981007</v>
      </c>
      <c r="BX123" s="1">
        <f t="shared" si="147"/>
        <v>121</v>
      </c>
      <c r="BY123" s="1" t="s">
        <v>146</v>
      </c>
      <c r="CA123" s="10"/>
    </row>
    <row r="124" spans="1:79">
      <c r="A124" s="1">
        <v>100000</v>
      </c>
      <c r="B124" s="1">
        <f t="shared" ref="B124:AG124" ca="1" si="264">A124*(1+ Gain*2*(RAND()-0.5))</f>
        <v>118732.49300212569</v>
      </c>
      <c r="C124" s="1">
        <f t="shared" ca="1" si="264"/>
        <v>144140.30850384315</v>
      </c>
      <c r="D124" s="1">
        <f t="shared" ca="1" si="264"/>
        <v>123236.64323231892</v>
      </c>
      <c r="E124" s="1">
        <f t="shared" ca="1" si="264"/>
        <v>147172.13687515183</v>
      </c>
      <c r="F124" s="1">
        <f t="shared" ca="1" si="264"/>
        <v>170769.86480276813</v>
      </c>
      <c r="G124" s="1">
        <f t="shared" ca="1" si="264"/>
        <v>138974.08793330422</v>
      </c>
      <c r="H124" s="1">
        <f t="shared" ca="1" si="264"/>
        <v>112381.88850845359</v>
      </c>
      <c r="I124" s="1">
        <f t="shared" ca="1" si="264"/>
        <v>130943.62243576422</v>
      </c>
      <c r="J124" s="1">
        <f t="shared" ca="1" si="264"/>
        <v>103636.2722175946</v>
      </c>
      <c r="K124" s="1">
        <f t="shared" ca="1" si="264"/>
        <v>120900.04847177817</v>
      </c>
      <c r="L124" s="1">
        <f t="shared" ca="1" si="264"/>
        <v>133486.68725470846</v>
      </c>
      <c r="M124" s="1">
        <f t="shared" ca="1" si="264"/>
        <v>139005.10696227069</v>
      </c>
      <c r="N124" s="1">
        <f t="shared" ca="1" si="264"/>
        <v>123525.12353055121</v>
      </c>
      <c r="O124" s="1">
        <f t="shared" ca="1" si="264"/>
        <v>105643.06499674066</v>
      </c>
      <c r="P124" s="1">
        <f t="shared" ca="1" si="264"/>
        <v>124538.98849588796</v>
      </c>
      <c r="Q124" s="1">
        <f t="shared" ca="1" si="264"/>
        <v>136196.94399753722</v>
      </c>
      <c r="R124" s="1">
        <f t="shared" ca="1" si="264"/>
        <v>126068.9677498066</v>
      </c>
      <c r="S124" s="1">
        <f t="shared" ca="1" si="264"/>
        <v>124475.3586558013</v>
      </c>
      <c r="T124" s="1">
        <f t="shared" ca="1" si="264"/>
        <v>99230.496040008948</v>
      </c>
      <c r="U124" s="1">
        <f t="shared" ca="1" si="264"/>
        <v>103275.96652511864</v>
      </c>
      <c r="V124" s="1">
        <f t="shared" ca="1" si="264"/>
        <v>107320.31238091219</v>
      </c>
      <c r="W124" s="1">
        <f t="shared" ca="1" si="264"/>
        <v>120644.87576571704</v>
      </c>
      <c r="X124" s="1">
        <f t="shared" ca="1" si="264"/>
        <v>128323.20786365197</v>
      </c>
      <c r="Y124" s="1">
        <f t="shared" ca="1" si="264"/>
        <v>115799.78977716708</v>
      </c>
      <c r="Z124" s="1">
        <f t="shared" ca="1" si="264"/>
        <v>114898.40960767382</v>
      </c>
      <c r="AA124" s="1">
        <f t="shared" ca="1" si="264"/>
        <v>117844.84936747658</v>
      </c>
      <c r="AB124" s="1">
        <f t="shared" ca="1" si="264"/>
        <v>122684.7185597004</v>
      </c>
      <c r="AC124" s="1">
        <f t="shared" ca="1" si="264"/>
        <v>103473.63337860674</v>
      </c>
      <c r="AD124" s="1">
        <f t="shared" ca="1" si="264"/>
        <v>122866.25392619615</v>
      </c>
      <c r="AE124" s="1">
        <f t="shared" ca="1" si="264"/>
        <v>134673.6015823005</v>
      </c>
      <c r="AF124" s="1">
        <f t="shared" ca="1" si="264"/>
        <v>149424.81687989607</v>
      </c>
      <c r="AG124" s="1">
        <f t="shared" ca="1" si="264"/>
        <v>156623.7128650737</v>
      </c>
      <c r="AH124" s="1">
        <f t="shared" ref="AH124:AZ124" ca="1" si="265">AG124*(1+ Gain*2*(RAND()-0.5))</f>
        <v>165789.3989052088</v>
      </c>
      <c r="AI124" s="1">
        <f t="shared" ca="1" si="265"/>
        <v>194541.4635188051</v>
      </c>
      <c r="AJ124" s="1">
        <f t="shared" ca="1" si="265"/>
        <v>190434.97603471341</v>
      </c>
      <c r="AK124" s="1">
        <f t="shared" ca="1" si="265"/>
        <v>204482.83436397064</v>
      </c>
      <c r="AL124" s="1">
        <f t="shared" ca="1" si="265"/>
        <v>227110.14734319432</v>
      </c>
      <c r="AM124" s="1">
        <f t="shared" ca="1" si="265"/>
        <v>258597.35293274617</v>
      </c>
      <c r="AN124" s="1">
        <f t="shared" ca="1" si="265"/>
        <v>250371.44190755524</v>
      </c>
      <c r="AO124" s="1">
        <f t="shared" ca="1" si="265"/>
        <v>289143.4410601838</v>
      </c>
      <c r="AP124" s="1">
        <f t="shared" ca="1" si="265"/>
        <v>302647.0144835774</v>
      </c>
      <c r="AQ124" s="1">
        <f t="shared" ca="1" si="265"/>
        <v>288820.36368691875</v>
      </c>
      <c r="AR124" s="1">
        <f t="shared" ca="1" si="265"/>
        <v>311558.05044048739</v>
      </c>
      <c r="AS124" s="1">
        <f t="shared" ca="1" si="265"/>
        <v>325827.24141489121</v>
      </c>
      <c r="AT124" s="1">
        <f t="shared" ca="1" si="265"/>
        <v>329890.96864915686</v>
      </c>
      <c r="AU124" s="1">
        <f t="shared" ca="1" si="265"/>
        <v>324277.40136665566</v>
      </c>
      <c r="AV124" s="1">
        <f t="shared" ca="1" si="265"/>
        <v>375430.55908185901</v>
      </c>
      <c r="AW124" s="1">
        <f t="shared" ca="1" si="265"/>
        <v>455779.33790033823</v>
      </c>
      <c r="AX124" s="1">
        <f t="shared" ca="1" si="265"/>
        <v>477050.92304080335</v>
      </c>
      <c r="AY124" s="1">
        <f t="shared" ca="1" si="265"/>
        <v>512294.65854705632</v>
      </c>
      <c r="AZ124" s="1">
        <f t="shared" ca="1" si="265"/>
        <v>571168.35519269633</v>
      </c>
      <c r="BC124" s="1">
        <f t="shared" si="159"/>
        <v>1190000</v>
      </c>
      <c r="BE124" s="5">
        <v>1230000</v>
      </c>
      <c r="BF124" s="6">
        <v>0</v>
      </c>
      <c r="BG124">
        <f t="shared" si="145"/>
        <v>997</v>
      </c>
      <c r="BH124">
        <f t="shared" si="146"/>
        <v>102750000</v>
      </c>
      <c r="BI124">
        <f t="shared" si="139"/>
        <v>1</v>
      </c>
      <c r="BJ124">
        <f t="shared" si="140"/>
        <v>1</v>
      </c>
      <c r="BK124">
        <f t="shared" si="150"/>
        <v>0.39305444313475701</v>
      </c>
      <c r="BP124" s="5"/>
      <c r="BQ124" s="6"/>
      <c r="BR124" s="5"/>
      <c r="BS124" s="6"/>
      <c r="BU124" s="1">
        <f t="shared" si="218"/>
        <v>1.6121517550690081</v>
      </c>
      <c r="BW124" s="1">
        <f t="shared" si="219"/>
        <v>287399.3676182623</v>
      </c>
      <c r="BX124" s="1">
        <f t="shared" si="147"/>
        <v>122</v>
      </c>
      <c r="BY124" s="1" t="s">
        <v>147</v>
      </c>
      <c r="CA124" s="10"/>
    </row>
    <row r="125" spans="1:79">
      <c r="A125" s="1">
        <v>100000</v>
      </c>
      <c r="B125" s="1">
        <f t="shared" ref="B125:AG125" ca="1" si="266">A125*(1+ Gain*2*(RAND()-0.5))</f>
        <v>121716.7813543544</v>
      </c>
      <c r="C125" s="1">
        <f t="shared" ca="1" si="266"/>
        <v>121049.4758418596</v>
      </c>
      <c r="D125" s="1">
        <f t="shared" ca="1" si="266"/>
        <v>107304.41839829186</v>
      </c>
      <c r="E125" s="1">
        <f t="shared" ca="1" si="266"/>
        <v>118139.61154290845</v>
      </c>
      <c r="F125" s="1">
        <f t="shared" ca="1" si="266"/>
        <v>139231.25998516404</v>
      </c>
      <c r="G125" s="1">
        <f t="shared" ca="1" si="266"/>
        <v>152900.256313597</v>
      </c>
      <c r="H125" s="1">
        <f t="shared" ca="1" si="266"/>
        <v>176754.81632755467</v>
      </c>
      <c r="I125" s="1">
        <f t="shared" ca="1" si="266"/>
        <v>204717.73333206013</v>
      </c>
      <c r="J125" s="1">
        <f t="shared" ca="1" si="266"/>
        <v>196875.57045346784</v>
      </c>
      <c r="K125" s="1">
        <f t="shared" ca="1" si="266"/>
        <v>181332.01864838623</v>
      </c>
      <c r="L125" s="1">
        <f t="shared" ca="1" si="266"/>
        <v>159202.65862323795</v>
      </c>
      <c r="M125" s="1">
        <f t="shared" ca="1" si="266"/>
        <v>134346.13292337453</v>
      </c>
      <c r="N125" s="1">
        <f t="shared" ca="1" si="266"/>
        <v>151907.90260386298</v>
      </c>
      <c r="O125" s="1">
        <f t="shared" ca="1" si="266"/>
        <v>138776.71091534189</v>
      </c>
      <c r="P125" s="1">
        <f t="shared" ca="1" si="266"/>
        <v>160025.44407613171</v>
      </c>
      <c r="Q125" s="1">
        <f t="shared" ca="1" si="266"/>
        <v>172527.3629722661</v>
      </c>
      <c r="R125" s="1">
        <f t="shared" ca="1" si="266"/>
        <v>187405.65664430187</v>
      </c>
      <c r="S125" s="1">
        <f t="shared" ca="1" si="266"/>
        <v>158182.02769216802</v>
      </c>
      <c r="T125" s="1">
        <f t="shared" ca="1" si="266"/>
        <v>159402.31605713535</v>
      </c>
      <c r="U125" s="1">
        <f t="shared" ca="1" si="266"/>
        <v>179498.30629276796</v>
      </c>
      <c r="V125" s="1">
        <f t="shared" ca="1" si="266"/>
        <v>169146.12533219444</v>
      </c>
      <c r="W125" s="1">
        <f t="shared" ca="1" si="266"/>
        <v>134721.01974643284</v>
      </c>
      <c r="X125" s="1">
        <f t="shared" ca="1" si="266"/>
        <v>114691.50136221714</v>
      </c>
      <c r="Y125" s="1">
        <f t="shared" ca="1" si="266"/>
        <v>126912.02829635367</v>
      </c>
      <c r="Z125" s="1">
        <f t="shared" ca="1" si="266"/>
        <v>121358.4216563363</v>
      </c>
      <c r="AA125" s="1">
        <f t="shared" ca="1" si="266"/>
        <v>136778.66948780863</v>
      </c>
      <c r="AB125" s="1">
        <f t="shared" ca="1" si="266"/>
        <v>128550.93123930645</v>
      </c>
      <c r="AC125" s="1">
        <f t="shared" ca="1" si="266"/>
        <v>147012.13690369844</v>
      </c>
      <c r="AD125" s="1">
        <f t="shared" ca="1" si="266"/>
        <v>148886.07487153632</v>
      </c>
      <c r="AE125" s="1">
        <f t="shared" ca="1" si="266"/>
        <v>137118.20142805818</v>
      </c>
      <c r="AF125" s="1">
        <f t="shared" ca="1" si="266"/>
        <v>151052.20489865646</v>
      </c>
      <c r="AG125" s="1">
        <f t="shared" ca="1" si="266"/>
        <v>122879.82759801108</v>
      </c>
      <c r="AH125" s="1">
        <f t="shared" ref="AH125:AZ125" ca="1" si="267">AG125*(1+ Gain*2*(RAND()-0.5))</f>
        <v>135502.77157831236</v>
      </c>
      <c r="AI125" s="1">
        <f t="shared" ca="1" si="267"/>
        <v>112023.87532879855</v>
      </c>
      <c r="AJ125" s="1">
        <f t="shared" ca="1" si="267"/>
        <v>123276.54642046444</v>
      </c>
      <c r="AK125" s="1">
        <f t="shared" ca="1" si="267"/>
        <v>100057.01515951086</v>
      </c>
      <c r="AL125" s="1">
        <f t="shared" ca="1" si="267"/>
        <v>99985.493657568601</v>
      </c>
      <c r="AM125" s="1">
        <f t="shared" ca="1" si="267"/>
        <v>105963.85561914864</v>
      </c>
      <c r="AN125" s="1">
        <f t="shared" ca="1" si="267"/>
        <v>84755.174769703241</v>
      </c>
      <c r="AO125" s="1">
        <f t="shared" ca="1" si="267"/>
        <v>69848.00569500131</v>
      </c>
      <c r="AP125" s="1">
        <f t="shared" ca="1" si="267"/>
        <v>55569.534223607952</v>
      </c>
      <c r="AQ125" s="1">
        <f t="shared" ca="1" si="267"/>
        <v>52315.73248867457</v>
      </c>
      <c r="AR125" s="1">
        <f t="shared" ca="1" si="267"/>
        <v>62063.012844978584</v>
      </c>
      <c r="AS125" s="1">
        <f t="shared" ca="1" si="267"/>
        <v>68941.723888224777</v>
      </c>
      <c r="AT125" s="1">
        <f t="shared" ca="1" si="267"/>
        <v>54327.821790926049</v>
      </c>
      <c r="AU125" s="1">
        <f t="shared" ca="1" si="267"/>
        <v>54927.321801485072</v>
      </c>
      <c r="AV125" s="1">
        <f t="shared" ca="1" si="267"/>
        <v>55733.665883881993</v>
      </c>
      <c r="AW125" s="1">
        <f t="shared" ca="1" si="267"/>
        <v>43759.824117426302</v>
      </c>
      <c r="AX125" s="1">
        <f t="shared" ca="1" si="267"/>
        <v>34396.878664321521</v>
      </c>
      <c r="AY125" s="1">
        <f t="shared" ca="1" si="267"/>
        <v>27937.930204575234</v>
      </c>
      <c r="AZ125" s="1">
        <f t="shared" ca="1" si="267"/>
        <v>31581.130021907302</v>
      </c>
      <c r="BC125" s="1">
        <f t="shared" si="159"/>
        <v>1200000</v>
      </c>
      <c r="BE125" s="5">
        <v>1240000</v>
      </c>
      <c r="BF125" s="6">
        <v>0</v>
      </c>
      <c r="BG125">
        <f t="shared" si="145"/>
        <v>997</v>
      </c>
      <c r="BH125">
        <f t="shared" si="146"/>
        <v>102750000</v>
      </c>
      <c r="BI125">
        <f t="shared" si="139"/>
        <v>1</v>
      </c>
      <c r="BJ125">
        <f t="shared" si="140"/>
        <v>1</v>
      </c>
      <c r="BK125">
        <f t="shared" si="150"/>
        <v>0.39305444313475701</v>
      </c>
      <c r="BP125" s="5"/>
      <c r="BQ125" s="6"/>
      <c r="BR125" s="5"/>
      <c r="BS125" s="6"/>
      <c r="BU125" s="1">
        <f t="shared" si="218"/>
        <v>1.5734617837601961</v>
      </c>
      <c r="BW125" s="1">
        <f t="shared" si="219"/>
        <v>278606.00391778612</v>
      </c>
      <c r="BX125" s="1">
        <f t="shared" si="147"/>
        <v>123</v>
      </c>
      <c r="BY125" s="1" t="s">
        <v>148</v>
      </c>
      <c r="CA125" s="10"/>
    </row>
    <row r="126" spans="1:79">
      <c r="A126" s="1">
        <v>100000</v>
      </c>
      <c r="B126" s="1">
        <f t="shared" ref="B126:AG126" ca="1" si="268">A126*(1+ Gain*2*(RAND()-0.5))</f>
        <v>81627.793928221508</v>
      </c>
      <c r="C126" s="1">
        <f t="shared" ca="1" si="268"/>
        <v>74511.959444386477</v>
      </c>
      <c r="D126" s="1">
        <f t="shared" ca="1" si="268"/>
        <v>71583.43345928991</v>
      </c>
      <c r="E126" s="1">
        <f t="shared" ca="1" si="268"/>
        <v>85776.118290378407</v>
      </c>
      <c r="F126" s="1">
        <f t="shared" ca="1" si="268"/>
        <v>71553.608304851179</v>
      </c>
      <c r="G126" s="1">
        <f t="shared" ca="1" si="268"/>
        <v>77653.645891680542</v>
      </c>
      <c r="H126" s="1">
        <f t="shared" ca="1" si="268"/>
        <v>82695.245809795015</v>
      </c>
      <c r="I126" s="1">
        <f t="shared" ca="1" si="268"/>
        <v>75957.683885190912</v>
      </c>
      <c r="J126" s="1">
        <f t="shared" ca="1" si="268"/>
        <v>70384.869833752033</v>
      </c>
      <c r="K126" s="1">
        <f t="shared" ca="1" si="268"/>
        <v>77800.396188520564</v>
      </c>
      <c r="L126" s="1">
        <f t="shared" ca="1" si="268"/>
        <v>82012.694757484423</v>
      </c>
      <c r="M126" s="1">
        <f t="shared" ca="1" si="268"/>
        <v>71213.227801472371</v>
      </c>
      <c r="N126" s="1">
        <f t="shared" ca="1" si="268"/>
        <v>77429.223492603633</v>
      </c>
      <c r="O126" s="1">
        <f t="shared" ca="1" si="268"/>
        <v>82121.182642375017</v>
      </c>
      <c r="P126" s="1">
        <f t="shared" ca="1" si="268"/>
        <v>97896.108261286732</v>
      </c>
      <c r="Q126" s="1">
        <f t="shared" ca="1" si="268"/>
        <v>94906.660527615284</v>
      </c>
      <c r="R126" s="1">
        <f t="shared" ca="1" si="268"/>
        <v>112862.70720646181</v>
      </c>
      <c r="S126" s="1">
        <f t="shared" ca="1" si="268"/>
        <v>128703.83930609727</v>
      </c>
      <c r="T126" s="1">
        <f t="shared" ca="1" si="268"/>
        <v>118111.73861130011</v>
      </c>
      <c r="U126" s="1">
        <f t="shared" ca="1" si="268"/>
        <v>103556.10635550455</v>
      </c>
      <c r="V126" s="1">
        <f t="shared" ca="1" si="268"/>
        <v>119016.61695146882</v>
      </c>
      <c r="W126" s="1">
        <f t="shared" ca="1" si="268"/>
        <v>101195.24209966675</v>
      </c>
      <c r="X126" s="1">
        <f t="shared" ca="1" si="268"/>
        <v>119481.65612337994</v>
      </c>
      <c r="Y126" s="1">
        <f t="shared" ca="1" si="268"/>
        <v>124656.00594060587</v>
      </c>
      <c r="Z126" s="1">
        <f t="shared" ca="1" si="268"/>
        <v>133300.31995790746</v>
      </c>
      <c r="AA126" s="1">
        <f t="shared" ca="1" si="268"/>
        <v>130825.60586718516</v>
      </c>
      <c r="AB126" s="1">
        <f t="shared" ca="1" si="268"/>
        <v>111255.2839597912</v>
      </c>
      <c r="AC126" s="1">
        <f t="shared" ca="1" si="268"/>
        <v>127647.84025331182</v>
      </c>
      <c r="AD126" s="1">
        <f t="shared" ca="1" si="268"/>
        <v>99891.121433980501</v>
      </c>
      <c r="AE126" s="1">
        <f t="shared" ca="1" si="268"/>
        <v>113959.076797077</v>
      </c>
      <c r="AF126" s="1">
        <f t="shared" ca="1" si="268"/>
        <v>112145.85030400973</v>
      </c>
      <c r="AG126" s="1">
        <f t="shared" ca="1" si="268"/>
        <v>92969.422035718322</v>
      </c>
      <c r="AH126" s="1">
        <f t="shared" ref="AH126:AZ126" ca="1" si="269">AG126*(1+ Gain*2*(RAND()-0.5))</f>
        <v>104976.79820383553</v>
      </c>
      <c r="AI126" s="1">
        <f t="shared" ca="1" si="269"/>
        <v>95359.593482568976</v>
      </c>
      <c r="AJ126" s="1">
        <f t="shared" ca="1" si="269"/>
        <v>106450.30808313072</v>
      </c>
      <c r="AK126" s="1">
        <f t="shared" ca="1" si="269"/>
        <v>108581.2475877809</v>
      </c>
      <c r="AL126" s="1">
        <f t="shared" ca="1" si="269"/>
        <v>112927.0141414742</v>
      </c>
      <c r="AM126" s="1">
        <f t="shared" ca="1" si="269"/>
        <v>99650.509992279767</v>
      </c>
      <c r="AN126" s="1">
        <f t="shared" ca="1" si="269"/>
        <v>105314.94120581757</v>
      </c>
      <c r="AO126" s="1">
        <f t="shared" ca="1" si="269"/>
        <v>100691.81575300271</v>
      </c>
      <c r="AP126" s="1">
        <f t="shared" ca="1" si="269"/>
        <v>106650.68616472899</v>
      </c>
      <c r="AQ126" s="1">
        <f t="shared" ca="1" si="269"/>
        <v>109781.7700289247</v>
      </c>
      <c r="AR126" s="1">
        <f t="shared" ca="1" si="269"/>
        <v>122961.5617083496</v>
      </c>
      <c r="AS126" s="1">
        <f t="shared" ca="1" si="269"/>
        <v>129163.25756093142</v>
      </c>
      <c r="AT126" s="1">
        <f t="shared" ca="1" si="269"/>
        <v>145729.01411328866</v>
      </c>
      <c r="AU126" s="1">
        <f t="shared" ca="1" si="269"/>
        <v>114092.79130587752</v>
      </c>
      <c r="AV126" s="1">
        <f t="shared" ca="1" si="269"/>
        <v>105556.51612076003</v>
      </c>
      <c r="AW126" s="1">
        <f t="shared" ca="1" si="269"/>
        <v>117141.32440435831</v>
      </c>
      <c r="AX126" s="1">
        <f t="shared" ca="1" si="269"/>
        <v>98865.031268216044</v>
      </c>
      <c r="AY126" s="1">
        <f t="shared" ca="1" si="269"/>
        <v>79765.057529414902</v>
      </c>
      <c r="AZ126" s="1">
        <f t="shared" ca="1" si="269"/>
        <v>64450.317832280627</v>
      </c>
      <c r="BC126" s="1">
        <f t="shared" si="159"/>
        <v>1210000</v>
      </c>
      <c r="BE126" s="5">
        <v>1250000</v>
      </c>
      <c r="BF126" s="6">
        <v>0</v>
      </c>
      <c r="BG126">
        <f t="shared" si="145"/>
        <v>997</v>
      </c>
      <c r="BH126">
        <f t="shared" si="146"/>
        <v>102750000</v>
      </c>
      <c r="BI126">
        <f t="shared" si="139"/>
        <v>1</v>
      </c>
      <c r="BJ126">
        <f t="shared" si="140"/>
        <v>1</v>
      </c>
      <c r="BK126">
        <f t="shared" si="150"/>
        <v>0.39305444313475701</v>
      </c>
      <c r="BP126" s="5"/>
      <c r="BQ126" s="6"/>
      <c r="BR126" s="5"/>
      <c r="BS126" s="6"/>
      <c r="BU126" s="1">
        <f t="shared" si="218"/>
        <v>1.5359999999999998</v>
      </c>
      <c r="BW126" s="1">
        <f t="shared" si="219"/>
        <v>270149.1040854216</v>
      </c>
      <c r="BX126" s="1">
        <f t="shared" si="147"/>
        <v>124</v>
      </c>
      <c r="BY126" s="1" t="s">
        <v>149</v>
      </c>
      <c r="CA126" s="10"/>
    </row>
    <row r="127" spans="1:79">
      <c r="A127" s="1">
        <v>100000</v>
      </c>
      <c r="B127" s="1">
        <f t="shared" ref="B127:AG127" ca="1" si="270">A127*(1+ Gain*2*(RAND()-0.5))</f>
        <v>96916.406544621612</v>
      </c>
      <c r="C127" s="1">
        <f t="shared" ca="1" si="270"/>
        <v>94390.705371625401</v>
      </c>
      <c r="D127" s="1">
        <f t="shared" ca="1" si="270"/>
        <v>90411.378775442237</v>
      </c>
      <c r="E127" s="1">
        <f t="shared" ca="1" si="270"/>
        <v>93008.89324817661</v>
      </c>
      <c r="F127" s="1">
        <f t="shared" ca="1" si="270"/>
        <v>96736.574922976273</v>
      </c>
      <c r="G127" s="1">
        <f t="shared" ca="1" si="270"/>
        <v>111102.01869647211</v>
      </c>
      <c r="H127" s="1">
        <f t="shared" ca="1" si="270"/>
        <v>105089.12921826031</v>
      </c>
      <c r="I127" s="1">
        <f t="shared" ca="1" si="270"/>
        <v>120917.1722246539</v>
      </c>
      <c r="J127" s="1">
        <f t="shared" ca="1" si="270"/>
        <v>133420.97343310955</v>
      </c>
      <c r="K127" s="1">
        <f t="shared" ca="1" si="270"/>
        <v>109032.28176185553</v>
      </c>
      <c r="L127" s="1">
        <f t="shared" ca="1" si="270"/>
        <v>125048.99056036881</v>
      </c>
      <c r="M127" s="1">
        <f t="shared" ca="1" si="270"/>
        <v>103289.22381257219</v>
      </c>
      <c r="N127" s="1">
        <f t="shared" ca="1" si="270"/>
        <v>101375.86259924626</v>
      </c>
      <c r="O127" s="1">
        <f t="shared" ca="1" si="270"/>
        <v>114548.81402459135</v>
      </c>
      <c r="P127" s="1">
        <f t="shared" ca="1" si="270"/>
        <v>111600.40632978978</v>
      </c>
      <c r="Q127" s="1">
        <f t="shared" ca="1" si="270"/>
        <v>120170.04440308733</v>
      </c>
      <c r="R127" s="1">
        <f t="shared" ca="1" si="270"/>
        <v>114155.97302072382</v>
      </c>
      <c r="S127" s="1">
        <f t="shared" ca="1" si="270"/>
        <v>134290.34818248576</v>
      </c>
      <c r="T127" s="1">
        <f t="shared" ca="1" si="270"/>
        <v>126006.9806247026</v>
      </c>
      <c r="U127" s="1">
        <f t="shared" ca="1" si="270"/>
        <v>142255.64060255903</v>
      </c>
      <c r="V127" s="1">
        <f t="shared" ca="1" si="270"/>
        <v>119846.29532535168</v>
      </c>
      <c r="W127" s="1">
        <f t="shared" ca="1" si="270"/>
        <v>117489.73464959295</v>
      </c>
      <c r="X127" s="1">
        <f t="shared" ca="1" si="270"/>
        <v>127870.69745078341</v>
      </c>
      <c r="Y127" s="1">
        <f t="shared" ca="1" si="270"/>
        <v>107513.87014732361</v>
      </c>
      <c r="Z127" s="1">
        <f t="shared" ca="1" si="270"/>
        <v>99206.994626469925</v>
      </c>
      <c r="AA127" s="1">
        <f t="shared" ca="1" si="270"/>
        <v>108545.97071891966</v>
      </c>
      <c r="AB127" s="1">
        <f t="shared" ca="1" si="270"/>
        <v>95126.470332562443</v>
      </c>
      <c r="AC127" s="1">
        <f t="shared" ca="1" si="270"/>
        <v>76726.771233136518</v>
      </c>
      <c r="AD127" s="1">
        <f t="shared" ca="1" si="270"/>
        <v>86943.485323169138</v>
      </c>
      <c r="AE127" s="1">
        <f t="shared" ca="1" si="270"/>
        <v>92534.783318490692</v>
      </c>
      <c r="AF127" s="1">
        <f t="shared" ca="1" si="270"/>
        <v>83397.951271617232</v>
      </c>
      <c r="AG127" s="1">
        <f t="shared" ca="1" si="270"/>
        <v>80612.941481878297</v>
      </c>
      <c r="AH127" s="1">
        <f t="shared" ref="AH127:AZ127" ca="1" si="271">AG127*(1+ Gain*2*(RAND()-0.5))</f>
        <v>73662.269083693667</v>
      </c>
      <c r="AI127" s="1">
        <f t="shared" ca="1" si="271"/>
        <v>77165.332388173352</v>
      </c>
      <c r="AJ127" s="1">
        <f t="shared" ca="1" si="271"/>
        <v>75232.208665720231</v>
      </c>
      <c r="AK127" s="1">
        <f t="shared" ca="1" si="271"/>
        <v>88108.840369853293</v>
      </c>
      <c r="AL127" s="1">
        <f t="shared" ca="1" si="271"/>
        <v>89354.819597898982</v>
      </c>
      <c r="AM127" s="1">
        <f t="shared" ca="1" si="271"/>
        <v>94874.339695538831</v>
      </c>
      <c r="AN127" s="1">
        <f t="shared" ca="1" si="271"/>
        <v>112384.27102024968</v>
      </c>
      <c r="AO127" s="1">
        <f t="shared" ca="1" si="271"/>
        <v>106320.21381088939</v>
      </c>
      <c r="AP127" s="1">
        <f t="shared" ca="1" si="271"/>
        <v>118175.70824688983</v>
      </c>
      <c r="AQ127" s="1">
        <f t="shared" ca="1" si="271"/>
        <v>102315.25110751558</v>
      </c>
      <c r="AR127" s="1">
        <f t="shared" ca="1" si="271"/>
        <v>105960.34486234799</v>
      </c>
      <c r="AS127" s="1">
        <f t="shared" ca="1" si="271"/>
        <v>126915.33346414837</v>
      </c>
      <c r="AT127" s="1">
        <f t="shared" ca="1" si="271"/>
        <v>149999.17307770482</v>
      </c>
      <c r="AU127" s="1">
        <f t="shared" ca="1" si="271"/>
        <v>172582.64010296593</v>
      </c>
      <c r="AV127" s="1">
        <f t="shared" ca="1" si="271"/>
        <v>198859.38162011813</v>
      </c>
      <c r="AW127" s="1">
        <f t="shared" ca="1" si="271"/>
        <v>199949.34935770987</v>
      </c>
      <c r="AX127" s="1">
        <f t="shared" ca="1" si="271"/>
        <v>231654.26563547141</v>
      </c>
      <c r="AY127" s="1">
        <f t="shared" ca="1" si="271"/>
        <v>197247.98766396081</v>
      </c>
      <c r="AZ127" s="1">
        <f t="shared" ca="1" si="271"/>
        <v>157605.81756738087</v>
      </c>
      <c r="BC127" s="1">
        <f t="shared" si="159"/>
        <v>1220000</v>
      </c>
      <c r="BE127" s="5">
        <v>1260000</v>
      </c>
      <c r="BF127" s="6">
        <v>0</v>
      </c>
      <c r="BG127">
        <f t="shared" si="145"/>
        <v>997</v>
      </c>
      <c r="BH127">
        <f t="shared" si="146"/>
        <v>102750000</v>
      </c>
      <c r="BI127">
        <f t="shared" si="139"/>
        <v>1</v>
      </c>
      <c r="BJ127">
        <f t="shared" si="140"/>
        <v>1</v>
      </c>
      <c r="BK127">
        <f t="shared" si="150"/>
        <v>0.39305444313475701</v>
      </c>
      <c r="BP127" s="5"/>
      <c r="BQ127" s="6"/>
      <c r="BR127" s="5"/>
      <c r="BS127" s="6"/>
      <c r="BU127" s="1">
        <f t="shared" si="218"/>
        <v>1.499718053006035</v>
      </c>
      <c r="BW127" s="1">
        <f t="shared" si="219"/>
        <v>262013.25474582147</v>
      </c>
      <c r="BX127" s="1">
        <f t="shared" si="147"/>
        <v>125</v>
      </c>
      <c r="BY127" s="1" t="s">
        <v>150</v>
      </c>
      <c r="CA127" s="10"/>
    </row>
    <row r="128" spans="1:79">
      <c r="A128" s="1">
        <v>100000</v>
      </c>
      <c r="B128" s="1">
        <f t="shared" ref="B128:AG128" ca="1" si="272">A128*(1+ Gain*2*(RAND()-0.5))</f>
        <v>78734.543190602533</v>
      </c>
      <c r="C128" s="1">
        <f t="shared" ca="1" si="272"/>
        <v>91260.408733996243</v>
      </c>
      <c r="D128" s="1">
        <f t="shared" ca="1" si="272"/>
        <v>108704.99676077973</v>
      </c>
      <c r="E128" s="1">
        <f t="shared" ca="1" si="272"/>
        <v>99887.277868800098</v>
      </c>
      <c r="F128" s="1">
        <f t="shared" ca="1" si="272"/>
        <v>105331.80625283325</v>
      </c>
      <c r="G128" s="1">
        <f t="shared" ca="1" si="272"/>
        <v>97245.566127753555</v>
      </c>
      <c r="H128" s="1">
        <f t="shared" ca="1" si="272"/>
        <v>100101.18631319882</v>
      </c>
      <c r="I128" s="1">
        <f t="shared" ca="1" si="272"/>
        <v>101841.20765037043</v>
      </c>
      <c r="J128" s="1">
        <f t="shared" ca="1" si="272"/>
        <v>95871.257723834264</v>
      </c>
      <c r="K128" s="1">
        <f t="shared" ca="1" si="272"/>
        <v>86207.792157715172</v>
      </c>
      <c r="L128" s="1">
        <f t="shared" ca="1" si="272"/>
        <v>75920.427245892177</v>
      </c>
      <c r="M128" s="1">
        <f t="shared" ca="1" si="272"/>
        <v>80445.642836674626</v>
      </c>
      <c r="N128" s="1">
        <f t="shared" ca="1" si="272"/>
        <v>86905.856225427808</v>
      </c>
      <c r="O128" s="1">
        <f t="shared" ca="1" si="272"/>
        <v>95099.79462501478</v>
      </c>
      <c r="P128" s="1">
        <f t="shared" ca="1" si="272"/>
        <v>110556.67291393188</v>
      </c>
      <c r="Q128" s="1">
        <f t="shared" ca="1" si="272"/>
        <v>92018.607721087217</v>
      </c>
      <c r="R128" s="1">
        <f t="shared" ca="1" si="272"/>
        <v>83415.305757267022</v>
      </c>
      <c r="S128" s="1">
        <f t="shared" ca="1" si="272"/>
        <v>67680.871110254768</v>
      </c>
      <c r="T128" s="1">
        <f t="shared" ca="1" si="272"/>
        <v>76352.109754182282</v>
      </c>
      <c r="U128" s="1">
        <f t="shared" ca="1" si="272"/>
        <v>80993.522789834926</v>
      </c>
      <c r="V128" s="1">
        <f t="shared" ca="1" si="272"/>
        <v>64351.537452889483</v>
      </c>
      <c r="W128" s="1">
        <f t="shared" ca="1" si="272"/>
        <v>63451.983694706316</v>
      </c>
      <c r="X128" s="1">
        <f t="shared" ca="1" si="272"/>
        <v>61448.213648588564</v>
      </c>
      <c r="Y128" s="1">
        <f t="shared" ca="1" si="272"/>
        <v>66472.10890864722</v>
      </c>
      <c r="Z128" s="1">
        <f t="shared" ca="1" si="272"/>
        <v>79697.369249650801</v>
      </c>
      <c r="AA128" s="1">
        <f t="shared" ca="1" si="272"/>
        <v>66017.102621013109</v>
      </c>
      <c r="AB128" s="1">
        <f t="shared" ca="1" si="272"/>
        <v>67276.214269526259</v>
      </c>
      <c r="AC128" s="1">
        <f t="shared" ca="1" si="272"/>
        <v>77784.338356152643</v>
      </c>
      <c r="AD128" s="1">
        <f t="shared" ca="1" si="272"/>
        <v>63741.657416894494</v>
      </c>
      <c r="AE128" s="1">
        <f t="shared" ca="1" si="272"/>
        <v>67028.654135863908</v>
      </c>
      <c r="AF128" s="1">
        <f t="shared" ca="1" si="272"/>
        <v>73495.846088031351</v>
      </c>
      <c r="AG128" s="1">
        <f t="shared" ca="1" si="272"/>
        <v>73928.312861167447</v>
      </c>
      <c r="AH128" s="1">
        <f t="shared" ref="AH128:AZ128" ca="1" si="273">AG128*(1+ Gain*2*(RAND()-0.5))</f>
        <v>72846.342644158125</v>
      </c>
      <c r="AI128" s="1">
        <f t="shared" ca="1" si="273"/>
        <v>64349.085105469188</v>
      </c>
      <c r="AJ128" s="1">
        <f t="shared" ca="1" si="273"/>
        <v>73762.526347151128</v>
      </c>
      <c r="AK128" s="1">
        <f t="shared" ca="1" si="273"/>
        <v>66854.143253932925</v>
      </c>
      <c r="AL128" s="1">
        <f t="shared" ca="1" si="273"/>
        <v>54951.433494894634</v>
      </c>
      <c r="AM128" s="1">
        <f t="shared" ca="1" si="273"/>
        <v>51544.584345506926</v>
      </c>
      <c r="AN128" s="1">
        <f t="shared" ca="1" si="273"/>
        <v>48669.122121621869</v>
      </c>
      <c r="AO128" s="1">
        <f t="shared" ca="1" si="273"/>
        <v>54545.008332404832</v>
      </c>
      <c r="AP128" s="1">
        <f t="shared" ca="1" si="273"/>
        <v>46241.592998720385</v>
      </c>
      <c r="AQ128" s="1">
        <f t="shared" ca="1" si="273"/>
        <v>51063.155552594595</v>
      </c>
      <c r="AR128" s="1">
        <f t="shared" ca="1" si="273"/>
        <v>44267.53800109568</v>
      </c>
      <c r="AS128" s="1">
        <f t="shared" ca="1" si="273"/>
        <v>42653.714332818883</v>
      </c>
      <c r="AT128" s="1">
        <f t="shared" ca="1" si="273"/>
        <v>50553.43739024573</v>
      </c>
      <c r="AU128" s="1">
        <f t="shared" ca="1" si="273"/>
        <v>59056.891173806333</v>
      </c>
      <c r="AV128" s="1">
        <f t="shared" ca="1" si="273"/>
        <v>50830.668978655289</v>
      </c>
      <c r="AW128" s="1">
        <f t="shared" ca="1" si="273"/>
        <v>61654.51511709913</v>
      </c>
      <c r="AX128" s="1">
        <f t="shared" ca="1" si="273"/>
        <v>67212.421703379936</v>
      </c>
      <c r="AY128" s="1">
        <f t="shared" ca="1" si="273"/>
        <v>70267.437959005125</v>
      </c>
      <c r="AZ128" s="1">
        <f t="shared" ca="1" si="273"/>
        <v>64020.315271509266</v>
      </c>
      <c r="BC128" s="1">
        <f t="shared" si="159"/>
        <v>1230000</v>
      </c>
      <c r="BE128" s="5">
        <v>1270000</v>
      </c>
      <c r="BF128" s="6">
        <v>0</v>
      </c>
      <c r="BG128">
        <f t="shared" si="145"/>
        <v>997</v>
      </c>
      <c r="BH128">
        <f t="shared" si="146"/>
        <v>102750000</v>
      </c>
      <c r="BI128">
        <f t="shared" si="139"/>
        <v>1</v>
      </c>
      <c r="BJ128">
        <f t="shared" si="140"/>
        <v>1</v>
      </c>
      <c r="BK128">
        <f t="shared" si="150"/>
        <v>0.39305444313475701</v>
      </c>
      <c r="BP128" s="5"/>
      <c r="BQ128" s="6"/>
      <c r="BR128" s="5"/>
      <c r="BS128" s="6"/>
      <c r="BU128" s="1">
        <f t="shared" si="218"/>
        <v>1.4645698582735749</v>
      </c>
      <c r="BW128" s="1">
        <f t="shared" si="219"/>
        <v>254183.86311141055</v>
      </c>
      <c r="BX128" s="1">
        <f t="shared" si="147"/>
        <v>126</v>
      </c>
      <c r="BY128" s="1" t="s">
        <v>151</v>
      </c>
      <c r="CA128" s="10"/>
    </row>
    <row r="129" spans="1:79">
      <c r="A129" s="1">
        <v>100000</v>
      </c>
      <c r="B129" s="1">
        <f t="shared" ref="B129:AG129" ca="1" si="274">A129*(1+ Gain*2*(RAND()-0.5))</f>
        <v>95467.609143765221</v>
      </c>
      <c r="C129" s="1">
        <f t="shared" ca="1" si="274"/>
        <v>89974.697564149232</v>
      </c>
      <c r="D129" s="1">
        <f t="shared" ca="1" si="274"/>
        <v>70216.530112488661</v>
      </c>
      <c r="E129" s="1">
        <f t="shared" ca="1" si="274"/>
        <v>75250.576541633927</v>
      </c>
      <c r="F129" s="1">
        <f t="shared" ca="1" si="274"/>
        <v>65291.928067933062</v>
      </c>
      <c r="G129" s="1">
        <f t="shared" ca="1" si="274"/>
        <v>71310.039935063571</v>
      </c>
      <c r="H129" s="1">
        <f t="shared" ca="1" si="274"/>
        <v>71837.97619176023</v>
      </c>
      <c r="I129" s="1">
        <f t="shared" ca="1" si="274"/>
        <v>86207.755553514871</v>
      </c>
      <c r="J129" s="1">
        <f t="shared" ca="1" si="274"/>
        <v>81938.305102136699</v>
      </c>
      <c r="K129" s="1">
        <f t="shared" ca="1" si="274"/>
        <v>92291.365281418926</v>
      </c>
      <c r="L129" s="1">
        <f t="shared" ca="1" si="274"/>
        <v>83772.21341908761</v>
      </c>
      <c r="M129" s="1">
        <f t="shared" ca="1" si="274"/>
        <v>83300.147126299533</v>
      </c>
      <c r="N129" s="1">
        <f t="shared" ca="1" si="274"/>
        <v>94917.483102533864</v>
      </c>
      <c r="O129" s="1">
        <f t="shared" ca="1" si="274"/>
        <v>91948.440303413503</v>
      </c>
      <c r="P129" s="1">
        <f t="shared" ca="1" si="274"/>
        <v>100823.16063448002</v>
      </c>
      <c r="Q129" s="1">
        <f t="shared" ca="1" si="274"/>
        <v>90943.794691658622</v>
      </c>
      <c r="R129" s="1">
        <f t="shared" ca="1" si="274"/>
        <v>102592.32092089945</v>
      </c>
      <c r="S129" s="1">
        <f t="shared" ca="1" si="274"/>
        <v>111490.26224519835</v>
      </c>
      <c r="T129" s="1">
        <f t="shared" ca="1" si="274"/>
        <v>98265.904850919163</v>
      </c>
      <c r="U129" s="1">
        <f t="shared" ca="1" si="274"/>
        <v>77444.141038458096</v>
      </c>
      <c r="V129" s="1">
        <f t="shared" ca="1" si="274"/>
        <v>76455.927749023132</v>
      </c>
      <c r="W129" s="1">
        <f t="shared" ca="1" si="274"/>
        <v>76853.590003957564</v>
      </c>
      <c r="X129" s="1">
        <f t="shared" ca="1" si="274"/>
        <v>66602.750502806972</v>
      </c>
      <c r="Y129" s="1">
        <f t="shared" ca="1" si="274"/>
        <v>59758.408322249932</v>
      </c>
      <c r="Z129" s="1">
        <f t="shared" ca="1" si="274"/>
        <v>57371.692643629103</v>
      </c>
      <c r="AA129" s="1">
        <f t="shared" ca="1" si="274"/>
        <v>61122.079360904587</v>
      </c>
      <c r="AB129" s="1">
        <f t="shared" ca="1" si="274"/>
        <v>68267.946071361162</v>
      </c>
      <c r="AC129" s="1">
        <f t="shared" ca="1" si="274"/>
        <v>54203.322640906132</v>
      </c>
      <c r="AD129" s="1">
        <f t="shared" ca="1" si="274"/>
        <v>65139.111359738155</v>
      </c>
      <c r="AE129" s="1">
        <f t="shared" ca="1" si="274"/>
        <v>66671.219307998661</v>
      </c>
      <c r="AF129" s="1">
        <f t="shared" ca="1" si="274"/>
        <v>71472.653301649043</v>
      </c>
      <c r="AG129" s="1">
        <f t="shared" ca="1" si="274"/>
        <v>79674.689579057027</v>
      </c>
      <c r="AH129" s="1">
        <f t="shared" ref="AH129:AZ129" ca="1" si="275">AG129*(1+ Gain*2*(RAND()-0.5))</f>
        <v>70268.689496687497</v>
      </c>
      <c r="AI129" s="1">
        <f t="shared" ca="1" si="275"/>
        <v>66890.433972258004</v>
      </c>
      <c r="AJ129" s="1">
        <f t="shared" ca="1" si="275"/>
        <v>77447.724295579625</v>
      </c>
      <c r="AK129" s="1">
        <f t="shared" ca="1" si="275"/>
        <v>91731.303083692008</v>
      </c>
      <c r="AL129" s="1">
        <f t="shared" ca="1" si="275"/>
        <v>110722.60409973614</v>
      </c>
      <c r="AM129" s="1">
        <f t="shared" ca="1" si="275"/>
        <v>122140.14881550807</v>
      </c>
      <c r="AN129" s="1">
        <f t="shared" ca="1" si="275"/>
        <v>144137.60749475783</v>
      </c>
      <c r="AO129" s="1">
        <f t="shared" ca="1" si="275"/>
        <v>138663.89496989158</v>
      </c>
      <c r="AP129" s="1">
        <f t="shared" ca="1" si="275"/>
        <v>142544.9278114241</v>
      </c>
      <c r="AQ129" s="1">
        <f t="shared" ca="1" si="275"/>
        <v>163995.56012600882</v>
      </c>
      <c r="AR129" s="1">
        <f t="shared" ca="1" si="275"/>
        <v>157144.11094551196</v>
      </c>
      <c r="AS129" s="1">
        <f t="shared" ca="1" si="275"/>
        <v>168317.14170695559</v>
      </c>
      <c r="AT129" s="1">
        <f t="shared" ca="1" si="275"/>
        <v>140415.80347152601</v>
      </c>
      <c r="AU129" s="1">
        <f t="shared" ca="1" si="275"/>
        <v>142680.30485659195</v>
      </c>
      <c r="AV129" s="1">
        <f t="shared" ca="1" si="275"/>
        <v>160225.30645677002</v>
      </c>
      <c r="AW129" s="1">
        <f t="shared" ca="1" si="275"/>
        <v>143920.73496946451</v>
      </c>
      <c r="AX129" s="1">
        <f t="shared" ca="1" si="275"/>
        <v>146869.47900223036</v>
      </c>
      <c r="AY129" s="1">
        <f t="shared" ca="1" si="275"/>
        <v>135075.25555174332</v>
      </c>
      <c r="AZ129" s="1">
        <f t="shared" ca="1" si="275"/>
        <v>120460.20551470491</v>
      </c>
      <c r="BC129" s="1">
        <f t="shared" si="159"/>
        <v>1240000</v>
      </c>
      <c r="BE129" s="5">
        <v>1280000</v>
      </c>
      <c r="BF129" s="6">
        <v>0</v>
      </c>
      <c r="BG129">
        <f t="shared" si="145"/>
        <v>997</v>
      </c>
      <c r="BH129">
        <f t="shared" si="146"/>
        <v>102750000</v>
      </c>
      <c r="BI129">
        <f t="shared" si="139"/>
        <v>1</v>
      </c>
      <c r="BJ129">
        <f t="shared" si="140"/>
        <v>1</v>
      </c>
      <c r="BK129">
        <f t="shared" si="150"/>
        <v>0.39305444313475701</v>
      </c>
      <c r="BP129" s="5"/>
      <c r="BQ129" s="6"/>
      <c r="BR129" s="5"/>
      <c r="BS129" s="6"/>
      <c r="BU129" s="1">
        <f t="shared" si="218"/>
        <v>1.430511474609375</v>
      </c>
      <c r="BW129" s="1">
        <f t="shared" si="219"/>
        <v>246647.10729378054</v>
      </c>
      <c r="BX129" s="1">
        <f t="shared" si="147"/>
        <v>127</v>
      </c>
      <c r="BY129" s="1" t="s">
        <v>152</v>
      </c>
      <c r="CA129" s="10"/>
    </row>
    <row r="130" spans="1:79">
      <c r="A130" s="1">
        <v>100000</v>
      </c>
      <c r="B130" s="1">
        <f t="shared" ref="B130:AG130" ca="1" si="276">A130*(1+ Gain*2*(RAND()-0.5))</f>
        <v>118133.38473028917</v>
      </c>
      <c r="C130" s="1">
        <f t="shared" ca="1" si="276"/>
        <v>109661.21871816013</v>
      </c>
      <c r="D130" s="1">
        <f t="shared" ca="1" si="276"/>
        <v>115999.69423285522</v>
      </c>
      <c r="E130" s="1">
        <f t="shared" ca="1" si="276"/>
        <v>102956.1491621771</v>
      </c>
      <c r="F130" s="1">
        <f t="shared" ca="1" si="276"/>
        <v>84724.254803623669</v>
      </c>
      <c r="G130" s="1">
        <f t="shared" ca="1" si="276"/>
        <v>73348.804114523562</v>
      </c>
      <c r="H130" s="1">
        <f t="shared" ca="1" si="276"/>
        <v>83327.321900028852</v>
      </c>
      <c r="I130" s="1">
        <f t="shared" ca="1" si="276"/>
        <v>88289.06340105756</v>
      </c>
      <c r="J130" s="1">
        <f t="shared" ca="1" si="276"/>
        <v>72730.940601224822</v>
      </c>
      <c r="K130" s="1">
        <f t="shared" ca="1" si="276"/>
        <v>60065.507643000623</v>
      </c>
      <c r="L130" s="1">
        <f t="shared" ca="1" si="276"/>
        <v>57713.63480060688</v>
      </c>
      <c r="M130" s="1">
        <f t="shared" ca="1" si="276"/>
        <v>68848.328082448585</v>
      </c>
      <c r="N130" s="1">
        <f t="shared" ca="1" si="276"/>
        <v>64637.190953648984</v>
      </c>
      <c r="O130" s="1">
        <f t="shared" ca="1" si="276"/>
        <v>69567.170419021859</v>
      </c>
      <c r="P130" s="1">
        <f t="shared" ca="1" si="276"/>
        <v>64725.307296226601</v>
      </c>
      <c r="Q130" s="1">
        <f t="shared" ca="1" si="276"/>
        <v>63261.014552667904</v>
      </c>
      <c r="R130" s="1">
        <f t="shared" ca="1" si="276"/>
        <v>59763.62457103005</v>
      </c>
      <c r="S130" s="1">
        <f t="shared" ca="1" si="276"/>
        <v>62000.170261913438</v>
      </c>
      <c r="T130" s="1">
        <f t="shared" ca="1" si="276"/>
        <v>75103.413529410231</v>
      </c>
      <c r="U130" s="1">
        <f t="shared" ca="1" si="276"/>
        <v>75534.710068089043</v>
      </c>
      <c r="V130" s="1">
        <f t="shared" ca="1" si="276"/>
        <v>68543.93135555349</v>
      </c>
      <c r="W130" s="1">
        <f t="shared" ca="1" si="276"/>
        <v>62734.769628474278</v>
      </c>
      <c r="X130" s="1">
        <f t="shared" ca="1" si="276"/>
        <v>68612.810681537085</v>
      </c>
      <c r="Y130" s="1">
        <f t="shared" ca="1" si="276"/>
        <v>54917.429450567208</v>
      </c>
      <c r="Z130" s="1">
        <f t="shared" ca="1" si="276"/>
        <v>55055.839352833427</v>
      </c>
      <c r="AA130" s="1">
        <f t="shared" ca="1" si="276"/>
        <v>48198.337890330418</v>
      </c>
      <c r="AB130" s="1">
        <f t="shared" ca="1" si="276"/>
        <v>39216.48700606278</v>
      </c>
      <c r="AC130" s="1">
        <f t="shared" ca="1" si="276"/>
        <v>32546.446637896788</v>
      </c>
      <c r="AD130" s="1">
        <f t="shared" ca="1" si="276"/>
        <v>31486.799494548774</v>
      </c>
      <c r="AE130" s="1">
        <f t="shared" ca="1" si="276"/>
        <v>37335.976214236704</v>
      </c>
      <c r="AF130" s="1">
        <f t="shared" ca="1" si="276"/>
        <v>45142.831267683367</v>
      </c>
      <c r="AG130" s="1">
        <f t="shared" ca="1" si="276"/>
        <v>35768.185156738858</v>
      </c>
      <c r="AH130" s="1">
        <f t="shared" ref="AH130:AZ130" ca="1" si="277">AG130*(1+ Gain*2*(RAND()-0.5))</f>
        <v>29375.774193979341</v>
      </c>
      <c r="AI130" s="1">
        <f t="shared" ca="1" si="277"/>
        <v>23358.149744192891</v>
      </c>
      <c r="AJ130" s="1">
        <f t="shared" ca="1" si="277"/>
        <v>21035.901336451669</v>
      </c>
      <c r="AK130" s="1">
        <f t="shared" ca="1" si="277"/>
        <v>17747.297632328493</v>
      </c>
      <c r="AL130" s="1">
        <f t="shared" ca="1" si="277"/>
        <v>14365.786150184838</v>
      </c>
      <c r="AM130" s="1">
        <f t="shared" ca="1" si="277"/>
        <v>14470.44773940726</v>
      </c>
      <c r="AN130" s="1">
        <f t="shared" ca="1" si="277"/>
        <v>12935.089966282589</v>
      </c>
      <c r="AO130" s="1">
        <f t="shared" ca="1" si="277"/>
        <v>11962.802947708113</v>
      </c>
      <c r="AP130" s="1">
        <f t="shared" ca="1" si="277"/>
        <v>12702.36919853735</v>
      </c>
      <c r="AQ130" s="1">
        <f t="shared" ca="1" si="277"/>
        <v>14942.975928382935</v>
      </c>
      <c r="AR130" s="1">
        <f t="shared" ca="1" si="277"/>
        <v>15540.103475182274</v>
      </c>
      <c r="AS130" s="1">
        <f t="shared" ca="1" si="277"/>
        <v>15624.330837070487</v>
      </c>
      <c r="AT130" s="1">
        <f t="shared" ca="1" si="277"/>
        <v>15530.733554291863</v>
      </c>
      <c r="AU130" s="1">
        <f t="shared" ca="1" si="277"/>
        <v>16270.985785962906</v>
      </c>
      <c r="AV130" s="1">
        <f t="shared" ca="1" si="277"/>
        <v>16821.385299214358</v>
      </c>
      <c r="AW130" s="1">
        <f t="shared" ca="1" si="277"/>
        <v>16301.041254797579</v>
      </c>
      <c r="AX130" s="1">
        <f t="shared" ca="1" si="277"/>
        <v>15427.087604764663</v>
      </c>
      <c r="AY130" s="1">
        <f t="shared" ca="1" si="277"/>
        <v>18761.421309777503</v>
      </c>
      <c r="AZ130" s="1">
        <f t="shared" ca="1" si="277"/>
        <v>19818.037783917312</v>
      </c>
      <c r="BC130" s="1">
        <f t="shared" si="159"/>
        <v>1250000</v>
      </c>
      <c r="BE130" s="5">
        <v>1290000</v>
      </c>
      <c r="BF130" s="6">
        <v>0</v>
      </c>
      <c r="BG130">
        <f t="shared" si="145"/>
        <v>997</v>
      </c>
      <c r="BH130">
        <f t="shared" si="146"/>
        <v>102750000</v>
      </c>
      <c r="BI130">
        <f t="shared" ref="BI130:BI193" si="278">BG130/POP</f>
        <v>1</v>
      </c>
      <c r="BJ130">
        <f t="shared" ref="BJ130:BJ193" si="279">BH130/TOT</f>
        <v>1</v>
      </c>
      <c r="BK130">
        <f t="shared" si="150"/>
        <v>0.39305444313475701</v>
      </c>
      <c r="BP130" s="5"/>
      <c r="BQ130" s="6"/>
      <c r="BR130" s="5"/>
      <c r="BS130" s="6"/>
      <c r="BU130" s="1">
        <f t="shared" si="218"/>
        <v>1.3975009887319496</v>
      </c>
      <c r="BW130" s="1">
        <f t="shared" si="219"/>
        <v>239389.88998165893</v>
      </c>
      <c r="BX130" s="1">
        <f t="shared" si="147"/>
        <v>128</v>
      </c>
      <c r="BY130" s="1" t="s">
        <v>153</v>
      </c>
      <c r="CA130" s="10"/>
    </row>
    <row r="131" spans="1:79">
      <c r="A131" s="1">
        <v>100000</v>
      </c>
      <c r="B131" s="1">
        <f t="shared" ref="B131:AG131" ca="1" si="280">A131*(1+ Gain*2*(RAND()-0.5))</f>
        <v>100799.57434572124</v>
      </c>
      <c r="C131" s="1">
        <f t="shared" ca="1" si="280"/>
        <v>117771.54443141315</v>
      </c>
      <c r="D131" s="1">
        <f t="shared" ca="1" si="280"/>
        <v>108402.74788913247</v>
      </c>
      <c r="E131" s="1">
        <f t="shared" ca="1" si="280"/>
        <v>118120.06903397721</v>
      </c>
      <c r="F131" s="1">
        <f t="shared" ca="1" si="280"/>
        <v>116443.32958334185</v>
      </c>
      <c r="G131" s="1">
        <f t="shared" ca="1" si="280"/>
        <v>119843.51611365861</v>
      </c>
      <c r="H131" s="1">
        <f t="shared" ca="1" si="280"/>
        <v>104340.38229588093</v>
      </c>
      <c r="I131" s="1">
        <f t="shared" ca="1" si="280"/>
        <v>89345.767747534555</v>
      </c>
      <c r="J131" s="1">
        <f t="shared" ca="1" si="280"/>
        <v>73499.827133351355</v>
      </c>
      <c r="K131" s="1">
        <f t="shared" ca="1" si="280"/>
        <v>76573.763774515581</v>
      </c>
      <c r="L131" s="1">
        <f t="shared" ca="1" si="280"/>
        <v>64524.461998938903</v>
      </c>
      <c r="M131" s="1">
        <f t="shared" ca="1" si="280"/>
        <v>55945.331217936277</v>
      </c>
      <c r="N131" s="1">
        <f t="shared" ca="1" si="280"/>
        <v>45974.319364906223</v>
      </c>
      <c r="O131" s="1">
        <f t="shared" ca="1" si="280"/>
        <v>54166.074810789927</v>
      </c>
      <c r="P131" s="1">
        <f t="shared" ca="1" si="280"/>
        <v>58056.109565687912</v>
      </c>
      <c r="Q131" s="1">
        <f t="shared" ca="1" si="280"/>
        <v>55614.621143317381</v>
      </c>
      <c r="R131" s="1">
        <f t="shared" ca="1" si="280"/>
        <v>61262.642139368167</v>
      </c>
      <c r="S131" s="1">
        <f t="shared" ca="1" si="280"/>
        <v>70392.930626462665</v>
      </c>
      <c r="T131" s="1">
        <f t="shared" ca="1" si="280"/>
        <v>60602.676015341793</v>
      </c>
      <c r="U131" s="1">
        <f t="shared" ca="1" si="280"/>
        <v>62297.925146607791</v>
      </c>
      <c r="V131" s="1">
        <f t="shared" ca="1" si="280"/>
        <v>65620.620845081692</v>
      </c>
      <c r="W131" s="1">
        <f t="shared" ca="1" si="280"/>
        <v>57179.490482838723</v>
      </c>
      <c r="X131" s="1">
        <f t="shared" ca="1" si="280"/>
        <v>67134.630757046398</v>
      </c>
      <c r="Y131" s="1">
        <f t="shared" ca="1" si="280"/>
        <v>81892.687452537793</v>
      </c>
      <c r="Z131" s="1">
        <f t="shared" ca="1" si="280"/>
        <v>84459.898753340764</v>
      </c>
      <c r="AA131" s="1">
        <f t="shared" ca="1" si="280"/>
        <v>79091.896204280216</v>
      </c>
      <c r="AB131" s="1">
        <f t="shared" ca="1" si="280"/>
        <v>67633.181900776661</v>
      </c>
      <c r="AC131" s="1">
        <f t="shared" ca="1" si="280"/>
        <v>61245.456204120397</v>
      </c>
      <c r="AD131" s="1">
        <f t="shared" ca="1" si="280"/>
        <v>58396.991027276068</v>
      </c>
      <c r="AE131" s="1">
        <f t="shared" ca="1" si="280"/>
        <v>64931.30940350618</v>
      </c>
      <c r="AF131" s="1">
        <f t="shared" ca="1" si="280"/>
        <v>57162.904078423264</v>
      </c>
      <c r="AG131" s="1">
        <f t="shared" ca="1" si="280"/>
        <v>52906.506616017796</v>
      </c>
      <c r="AH131" s="1">
        <f t="shared" ref="AH131:AZ131" ca="1" si="281">AG131*(1+ Gain*2*(RAND()-0.5))</f>
        <v>57301.953482301084</v>
      </c>
      <c r="AI131" s="1">
        <f t="shared" ca="1" si="281"/>
        <v>45451.547193366707</v>
      </c>
      <c r="AJ131" s="1">
        <f t="shared" ca="1" si="281"/>
        <v>48839.221576669006</v>
      </c>
      <c r="AK131" s="1">
        <f t="shared" ca="1" si="281"/>
        <v>39398.385021866758</v>
      </c>
      <c r="AL131" s="1">
        <f t="shared" ca="1" si="281"/>
        <v>38803.321492223171</v>
      </c>
      <c r="AM131" s="1">
        <f t="shared" ca="1" si="281"/>
        <v>43858.95027591168</v>
      </c>
      <c r="AN131" s="1">
        <f t="shared" ca="1" si="281"/>
        <v>48828.542706227214</v>
      </c>
      <c r="AO131" s="1">
        <f t="shared" ca="1" si="281"/>
        <v>43258.518173773999</v>
      </c>
      <c r="AP131" s="1">
        <f t="shared" ca="1" si="281"/>
        <v>52101.893987413103</v>
      </c>
      <c r="AQ131" s="1">
        <f t="shared" ca="1" si="281"/>
        <v>42398.569609761536</v>
      </c>
      <c r="AR131" s="1">
        <f t="shared" ca="1" si="281"/>
        <v>51230.098272463329</v>
      </c>
      <c r="AS131" s="1">
        <f t="shared" ca="1" si="281"/>
        <v>54688.903410686769</v>
      </c>
      <c r="AT131" s="1">
        <f t="shared" ca="1" si="281"/>
        <v>65770.034416070484</v>
      </c>
      <c r="AU131" s="1">
        <f t="shared" ca="1" si="281"/>
        <v>65180.061735959636</v>
      </c>
      <c r="AV131" s="1">
        <f t="shared" ca="1" si="281"/>
        <v>63863.343922241409</v>
      </c>
      <c r="AW131" s="1">
        <f t="shared" ca="1" si="281"/>
        <v>77675.035065687174</v>
      </c>
      <c r="AX131" s="1">
        <f t="shared" ca="1" si="281"/>
        <v>66612.575609162406</v>
      </c>
      <c r="AY131" s="1">
        <f t="shared" ca="1" si="281"/>
        <v>63039.664961664588</v>
      </c>
      <c r="AZ131" s="1">
        <f t="shared" ca="1" si="281"/>
        <v>69700.874312184009</v>
      </c>
      <c r="BC131" s="1">
        <f t="shared" si="159"/>
        <v>1260000</v>
      </c>
      <c r="BE131" s="5">
        <v>1300000</v>
      </c>
      <c r="BF131" s="6">
        <v>0</v>
      </c>
      <c r="BG131">
        <f t="shared" si="145"/>
        <v>997</v>
      </c>
      <c r="BH131">
        <f t="shared" si="146"/>
        <v>102750000</v>
      </c>
      <c r="BI131">
        <f t="shared" si="278"/>
        <v>1</v>
      </c>
      <c r="BJ131">
        <f t="shared" si="279"/>
        <v>1</v>
      </c>
      <c r="BK131">
        <f t="shared" si="150"/>
        <v>0.39305444313475701</v>
      </c>
      <c r="BP131" s="5"/>
      <c r="BQ131" s="6"/>
      <c r="BR131" s="5"/>
      <c r="BS131" s="6"/>
      <c r="BU131" s="1">
        <f t="shared" si="218"/>
        <v>1.3654984069185254</v>
      </c>
      <c r="BW131" s="1">
        <f t="shared" si="219"/>
        <v>232399.79523351361</v>
      </c>
      <c r="BX131" s="1">
        <f t="shared" si="147"/>
        <v>129</v>
      </c>
      <c r="BY131" s="1" t="s">
        <v>154</v>
      </c>
      <c r="CA131" s="10"/>
    </row>
    <row r="132" spans="1:79">
      <c r="A132" s="1">
        <v>100000</v>
      </c>
      <c r="B132" s="1">
        <f t="shared" ref="B132:AG132" ca="1" si="282">A132*(1+ Gain*2*(RAND()-0.5))</f>
        <v>92416.502827840101</v>
      </c>
      <c r="C132" s="1">
        <f t="shared" ca="1" si="282"/>
        <v>84342.312348716106</v>
      </c>
      <c r="D132" s="1">
        <f t="shared" ca="1" si="282"/>
        <v>99856.790392791649</v>
      </c>
      <c r="E132" s="1">
        <f t="shared" ca="1" si="282"/>
        <v>109634.05514868662</v>
      </c>
      <c r="F132" s="1">
        <f t="shared" ca="1" si="282"/>
        <v>113550.89098203676</v>
      </c>
      <c r="G132" s="1">
        <f t="shared" ca="1" si="282"/>
        <v>106906.00046087448</v>
      </c>
      <c r="H132" s="1">
        <f t="shared" ca="1" si="282"/>
        <v>113660.32640628198</v>
      </c>
      <c r="I132" s="1">
        <f t="shared" ca="1" si="282"/>
        <v>101222.06128256881</v>
      </c>
      <c r="J132" s="1">
        <f t="shared" ca="1" si="282"/>
        <v>121964.72132302547</v>
      </c>
      <c r="K132" s="1">
        <f t="shared" ca="1" si="282"/>
        <v>97571.56102378924</v>
      </c>
      <c r="L132" s="1">
        <f t="shared" ca="1" si="282"/>
        <v>103561.0714179488</v>
      </c>
      <c r="M132" s="1">
        <f t="shared" ca="1" si="282"/>
        <v>122682.44144939717</v>
      </c>
      <c r="N132" s="1">
        <f t="shared" ca="1" si="282"/>
        <v>133797.11631191766</v>
      </c>
      <c r="O132" s="1">
        <f t="shared" ca="1" si="282"/>
        <v>135504.358995407</v>
      </c>
      <c r="P132" s="1">
        <f t="shared" ca="1" si="282"/>
        <v>125456.05806694504</v>
      </c>
      <c r="Q132" s="1">
        <f t="shared" ca="1" si="282"/>
        <v>126338.5144225464</v>
      </c>
      <c r="R132" s="1">
        <f t="shared" ca="1" si="282"/>
        <v>99916.043890848145</v>
      </c>
      <c r="S132" s="1">
        <f t="shared" ca="1" si="282"/>
        <v>117442.30170060886</v>
      </c>
      <c r="T132" s="1">
        <f t="shared" ca="1" si="282"/>
        <v>139967.27155760923</v>
      </c>
      <c r="U132" s="1">
        <f t="shared" ca="1" si="282"/>
        <v>113285.57310675978</v>
      </c>
      <c r="V132" s="1">
        <f t="shared" ca="1" si="282"/>
        <v>119775.5026786837</v>
      </c>
      <c r="W132" s="1">
        <f t="shared" ca="1" si="282"/>
        <v>96324.028724585485</v>
      </c>
      <c r="X132" s="1">
        <f t="shared" ca="1" si="282"/>
        <v>75768.600397688744</v>
      </c>
      <c r="Y132" s="1">
        <f t="shared" ca="1" si="282"/>
        <v>80970.484974335603</v>
      </c>
      <c r="Z132" s="1">
        <f t="shared" ca="1" si="282"/>
        <v>80857.859580411314</v>
      </c>
      <c r="AA132" s="1">
        <f t="shared" ca="1" si="282"/>
        <v>92902.90848902594</v>
      </c>
      <c r="AB132" s="1">
        <f t="shared" ca="1" si="282"/>
        <v>96631.109762578824</v>
      </c>
      <c r="AC132" s="1">
        <f t="shared" ca="1" si="282"/>
        <v>98905.906418132858</v>
      </c>
      <c r="AD132" s="1">
        <f t="shared" ca="1" si="282"/>
        <v>77388.023236479203</v>
      </c>
      <c r="AE132" s="1">
        <f t="shared" ca="1" si="282"/>
        <v>63206.313852006591</v>
      </c>
      <c r="AF132" s="1">
        <f t="shared" ca="1" si="282"/>
        <v>65274.544542588417</v>
      </c>
      <c r="AG132" s="1">
        <f t="shared" ca="1" si="282"/>
        <v>68823.704275947486</v>
      </c>
      <c r="AH132" s="1">
        <f t="shared" ref="AH132:AZ132" ca="1" si="283">AG132*(1+ Gain*2*(RAND()-0.5))</f>
        <v>77158.783946371448</v>
      </c>
      <c r="AI132" s="1">
        <f t="shared" ca="1" si="283"/>
        <v>93580.627559069631</v>
      </c>
      <c r="AJ132" s="1">
        <f t="shared" ca="1" si="283"/>
        <v>77320.502448250729</v>
      </c>
      <c r="AK132" s="1">
        <f t="shared" ca="1" si="283"/>
        <v>77931.367252095471</v>
      </c>
      <c r="AL132" s="1">
        <f t="shared" ca="1" si="283"/>
        <v>84332.326619626314</v>
      </c>
      <c r="AM132" s="1">
        <f t="shared" ca="1" si="283"/>
        <v>94508.36999738848</v>
      </c>
      <c r="AN132" s="1">
        <f t="shared" ca="1" si="283"/>
        <v>97653.198586705097</v>
      </c>
      <c r="AO132" s="1">
        <f t="shared" ca="1" si="283"/>
        <v>107929.32950483797</v>
      </c>
      <c r="AP132" s="1">
        <f t="shared" ca="1" si="283"/>
        <v>90504.749717566141</v>
      </c>
      <c r="AQ132" s="1">
        <f t="shared" ca="1" si="283"/>
        <v>95157.220419161953</v>
      </c>
      <c r="AR132" s="1">
        <f t="shared" ca="1" si="283"/>
        <v>81403.089220730166</v>
      </c>
      <c r="AS132" s="1">
        <f t="shared" ca="1" si="283"/>
        <v>71833.446430116193</v>
      </c>
      <c r="AT132" s="1">
        <f t="shared" ca="1" si="283"/>
        <v>81560.924984628349</v>
      </c>
      <c r="AU132" s="1">
        <f t="shared" ca="1" si="283"/>
        <v>91828.968858941749</v>
      </c>
      <c r="AV132" s="1">
        <f t="shared" ca="1" si="283"/>
        <v>108022.89096825593</v>
      </c>
      <c r="AW132" s="1">
        <f t="shared" ca="1" si="283"/>
        <v>94734.252591784403</v>
      </c>
      <c r="AX132" s="1">
        <f t="shared" ca="1" si="283"/>
        <v>78097.339535391584</v>
      </c>
      <c r="AY132" s="1">
        <f t="shared" ca="1" si="283"/>
        <v>76906.950348112761</v>
      </c>
      <c r="AZ132" s="1">
        <f t="shared" ca="1" si="283"/>
        <v>60114.570268929761</v>
      </c>
      <c r="BC132" s="1">
        <f t="shared" si="159"/>
        <v>1270000</v>
      </c>
      <c r="BE132" s="5">
        <v>1310000</v>
      </c>
      <c r="BF132" s="6">
        <v>0</v>
      </c>
      <c r="BG132">
        <f t="shared" ref="BG132:BG195" si="284">BG131+BF133</f>
        <v>997</v>
      </c>
      <c r="BH132">
        <f t="shared" ref="BH132:BH195" si="285">BH131 +BE133*BF133</f>
        <v>102750000</v>
      </c>
      <c r="BI132">
        <f t="shared" si="278"/>
        <v>1</v>
      </c>
      <c r="BJ132">
        <f t="shared" si="279"/>
        <v>1</v>
      </c>
      <c r="BK132">
        <f t="shared" si="150"/>
        <v>0.39305444313475701</v>
      </c>
      <c r="BP132" s="5"/>
      <c r="BQ132" s="6"/>
      <c r="BR132" s="5"/>
      <c r="BS132" s="6"/>
      <c r="BU132" s="1">
        <f t="shared" si="218"/>
        <v>1.3344655532182637</v>
      </c>
      <c r="BW132" s="1">
        <f t="shared" si="219"/>
        <v>225665.04815342691</v>
      </c>
      <c r="BX132" s="1">
        <f t="shared" ref="BX132:BX145" si="286">BX131+1</f>
        <v>130</v>
      </c>
      <c r="BY132" s="1" t="s">
        <v>155</v>
      </c>
      <c r="CA132" s="10"/>
    </row>
    <row r="133" spans="1:79">
      <c r="A133" s="1">
        <v>100000</v>
      </c>
      <c r="B133" s="1">
        <f t="shared" ref="B133:AG133" ca="1" si="287">A133*(1+ Gain*2*(RAND()-0.5))</f>
        <v>117281.54317467418</v>
      </c>
      <c r="C133" s="1">
        <f t="shared" ca="1" si="287"/>
        <v>95491.493202164696</v>
      </c>
      <c r="D133" s="1">
        <f t="shared" ca="1" si="287"/>
        <v>82293.32879443554</v>
      </c>
      <c r="E133" s="1">
        <f t="shared" ca="1" si="287"/>
        <v>90293.94139231788</v>
      </c>
      <c r="F133" s="1">
        <f t="shared" ca="1" si="287"/>
        <v>86392.201750461099</v>
      </c>
      <c r="G133" s="1">
        <f t="shared" ca="1" si="287"/>
        <v>95438.425023206248</v>
      </c>
      <c r="H133" s="1">
        <f t="shared" ca="1" si="287"/>
        <v>86900.679851199748</v>
      </c>
      <c r="I133" s="1">
        <f t="shared" ca="1" si="287"/>
        <v>89052.44448177563</v>
      </c>
      <c r="J133" s="1">
        <f t="shared" ca="1" si="287"/>
        <v>88981.15053701328</v>
      </c>
      <c r="K133" s="1">
        <f t="shared" ca="1" si="287"/>
        <v>92204.214760599643</v>
      </c>
      <c r="L133" s="1">
        <f t="shared" ca="1" si="287"/>
        <v>88042.371900278231</v>
      </c>
      <c r="M133" s="1">
        <f t="shared" ca="1" si="287"/>
        <v>79123.166398424422</v>
      </c>
      <c r="N133" s="1">
        <f t="shared" ca="1" si="287"/>
        <v>62304.189110878557</v>
      </c>
      <c r="O133" s="1">
        <f t="shared" ca="1" si="287"/>
        <v>62136.714204371674</v>
      </c>
      <c r="P133" s="1">
        <f t="shared" ca="1" si="287"/>
        <v>71238.886707240017</v>
      </c>
      <c r="Q133" s="1">
        <f t="shared" ca="1" si="287"/>
        <v>59810.261144455064</v>
      </c>
      <c r="R133" s="1">
        <f t="shared" ca="1" si="287"/>
        <v>55524.221819791172</v>
      </c>
      <c r="S133" s="1">
        <f t="shared" ca="1" si="287"/>
        <v>50752.328924572641</v>
      </c>
      <c r="T133" s="1">
        <f t="shared" ca="1" si="287"/>
        <v>40997.500502045928</v>
      </c>
      <c r="U133" s="1">
        <f t="shared" ca="1" si="287"/>
        <v>36124.422085883241</v>
      </c>
      <c r="V133" s="1">
        <f t="shared" ca="1" si="287"/>
        <v>33972.873561001928</v>
      </c>
      <c r="W133" s="1">
        <f t="shared" ca="1" si="287"/>
        <v>39167.142508975747</v>
      </c>
      <c r="X133" s="1">
        <f t="shared" ca="1" si="287"/>
        <v>31761.110528769754</v>
      </c>
      <c r="Y133" s="1">
        <f t="shared" ca="1" si="287"/>
        <v>36606.697071816117</v>
      </c>
      <c r="Z133" s="1">
        <f t="shared" ca="1" si="287"/>
        <v>37076.842145520481</v>
      </c>
      <c r="AA133" s="1">
        <f t="shared" ca="1" si="287"/>
        <v>30605.697208525009</v>
      </c>
      <c r="AB133" s="1">
        <f t="shared" ca="1" si="287"/>
        <v>36322.881722614758</v>
      </c>
      <c r="AC133" s="1">
        <f t="shared" ca="1" si="287"/>
        <v>39616.523016178602</v>
      </c>
      <c r="AD133" s="1">
        <f t="shared" ca="1" si="287"/>
        <v>37413.931881071134</v>
      </c>
      <c r="AE133" s="1">
        <f t="shared" ca="1" si="287"/>
        <v>38135.073683827672</v>
      </c>
      <c r="AF133" s="1">
        <f t="shared" ca="1" si="287"/>
        <v>33445.35049571588</v>
      </c>
      <c r="AG133" s="1">
        <f t="shared" ca="1" si="287"/>
        <v>30320.634751365116</v>
      </c>
      <c r="AH133" s="1">
        <f t="shared" ref="AH133:AZ133" ca="1" si="288">AG133*(1+ Gain*2*(RAND()-0.5))</f>
        <v>26292.616461542722</v>
      </c>
      <c r="AI133" s="1">
        <f t="shared" ca="1" si="288"/>
        <v>23830.252034392612</v>
      </c>
      <c r="AJ133" s="1">
        <f t="shared" ca="1" si="288"/>
        <v>26792.012636067848</v>
      </c>
      <c r="AK133" s="1">
        <f t="shared" ca="1" si="288"/>
        <v>30749.43391934079</v>
      </c>
      <c r="AL133" s="1">
        <f t="shared" ca="1" si="288"/>
        <v>26511.523333732093</v>
      </c>
      <c r="AM133" s="1">
        <f t="shared" ca="1" si="288"/>
        <v>20742.648395736305</v>
      </c>
      <c r="AN133" s="1">
        <f t="shared" ca="1" si="288"/>
        <v>20985.402962639419</v>
      </c>
      <c r="AO133" s="1">
        <f t="shared" ca="1" si="288"/>
        <v>20773.897200633495</v>
      </c>
      <c r="AP133" s="1">
        <f t="shared" ca="1" si="288"/>
        <v>17418.230221084665</v>
      </c>
      <c r="AQ133" s="1">
        <f t="shared" ca="1" si="288"/>
        <v>19593.887828867846</v>
      </c>
      <c r="AR133" s="1">
        <f t="shared" ca="1" si="288"/>
        <v>20722.521164074278</v>
      </c>
      <c r="AS133" s="1">
        <f t="shared" ca="1" si="288"/>
        <v>24015.810394322718</v>
      </c>
      <c r="AT133" s="1">
        <f t="shared" ca="1" si="288"/>
        <v>28727.120874078308</v>
      </c>
      <c r="AU133" s="1">
        <f t="shared" ca="1" si="288"/>
        <v>26324.332605752137</v>
      </c>
      <c r="AV133" s="1">
        <f t="shared" ca="1" si="288"/>
        <v>26610.215065487351</v>
      </c>
      <c r="AW133" s="1">
        <f t="shared" ca="1" si="288"/>
        <v>28138.282332632974</v>
      </c>
      <c r="AX133" s="1">
        <f t="shared" ca="1" si="288"/>
        <v>22352.176004543893</v>
      </c>
      <c r="AY133" s="1">
        <f t="shared" ca="1" si="288"/>
        <v>21295.258983070151</v>
      </c>
      <c r="AZ133" s="1">
        <f t="shared" ca="1" si="288"/>
        <v>16957.612467445935</v>
      </c>
      <c r="BC133" s="1">
        <f t="shared" si="159"/>
        <v>1280000</v>
      </c>
      <c r="BE133" s="5">
        <v>1320000</v>
      </c>
      <c r="BF133" s="6">
        <v>0</v>
      </c>
      <c r="BG133">
        <f t="shared" si="284"/>
        <v>997</v>
      </c>
      <c r="BH133">
        <f t="shared" si="285"/>
        <v>102750000</v>
      </c>
      <c r="BI133">
        <f t="shared" si="278"/>
        <v>1</v>
      </c>
      <c r="BJ133">
        <f t="shared" si="279"/>
        <v>1</v>
      </c>
      <c r="BK133">
        <f t="shared" ref="BK133:BK181" si="289">BK132+(BI133-BI132)*(BJ132+BJ133)/2</f>
        <v>0.39305444313475701</v>
      </c>
      <c r="BP133" s="5"/>
      <c r="BQ133" s="6"/>
      <c r="BR133" s="5"/>
      <c r="BS133" s="6"/>
      <c r="BU133" s="1">
        <f t="shared" ref="BU133:BU164" si="290">k*POWER(BE133,a)</f>
        <v>1.3043659737874613</v>
      </c>
      <c r="BW133" s="1">
        <f t="shared" ref="BW133:BW164" si="291">(α*Xm^α)/(BE133^(α+1))</f>
        <v>219174.47723766771</v>
      </c>
      <c r="BX133" s="1">
        <f t="shared" si="286"/>
        <v>131</v>
      </c>
      <c r="BY133" s="1" t="s">
        <v>156</v>
      </c>
      <c r="CA133" s="10"/>
    </row>
    <row r="134" spans="1:79">
      <c r="A134" s="1">
        <v>100000</v>
      </c>
      <c r="B134" s="1">
        <f t="shared" ref="B134:AG134" ca="1" si="292">A134*(1+ Gain*2*(RAND()-0.5))</f>
        <v>118616.12442671318</v>
      </c>
      <c r="C134" s="1">
        <f t="shared" ca="1" si="292"/>
        <v>116296.79373807301</v>
      </c>
      <c r="D134" s="1">
        <f t="shared" ca="1" si="292"/>
        <v>107902.89779280427</v>
      </c>
      <c r="E134" s="1">
        <f t="shared" ca="1" si="292"/>
        <v>99557.170386917729</v>
      </c>
      <c r="F134" s="1">
        <f t="shared" ca="1" si="292"/>
        <v>98781.259702983705</v>
      </c>
      <c r="G134" s="1">
        <f t="shared" ca="1" si="292"/>
        <v>87103.530911093287</v>
      </c>
      <c r="H134" s="1">
        <f t="shared" ca="1" si="292"/>
        <v>94480.762186268781</v>
      </c>
      <c r="I134" s="1">
        <f t="shared" ca="1" si="292"/>
        <v>100477.12148556241</v>
      </c>
      <c r="J134" s="1">
        <f t="shared" ca="1" si="292"/>
        <v>79516.842212155607</v>
      </c>
      <c r="K134" s="1">
        <f t="shared" ca="1" si="292"/>
        <v>94525.93036007545</v>
      </c>
      <c r="L134" s="1">
        <f t="shared" ca="1" si="292"/>
        <v>99107.461468297392</v>
      </c>
      <c r="M134" s="1">
        <f t="shared" ca="1" si="292"/>
        <v>117551.86621398061</v>
      </c>
      <c r="N134" s="1">
        <f t="shared" ca="1" si="292"/>
        <v>119397.25590913005</v>
      </c>
      <c r="O134" s="1">
        <f t="shared" ca="1" si="292"/>
        <v>116999.21943219921</v>
      </c>
      <c r="P134" s="1">
        <f t="shared" ca="1" si="292"/>
        <v>112589.33314571074</v>
      </c>
      <c r="Q134" s="1">
        <f t="shared" ca="1" si="292"/>
        <v>105103.86238597677</v>
      </c>
      <c r="R134" s="1">
        <f t="shared" ca="1" si="292"/>
        <v>101492.34362814089</v>
      </c>
      <c r="S134" s="1">
        <f t="shared" ca="1" si="292"/>
        <v>80377.982224902764</v>
      </c>
      <c r="T134" s="1">
        <f t="shared" ca="1" si="292"/>
        <v>85248.924862871194</v>
      </c>
      <c r="U134" s="1">
        <f t="shared" ca="1" si="292"/>
        <v>100000.64152356696</v>
      </c>
      <c r="V134" s="1">
        <f t="shared" ca="1" si="292"/>
        <v>111405.68085713183</v>
      </c>
      <c r="W134" s="1">
        <f t="shared" ca="1" si="292"/>
        <v>135619.83808443954</v>
      </c>
      <c r="X134" s="1">
        <f t="shared" ca="1" si="292"/>
        <v>140681.89483459943</v>
      </c>
      <c r="Y134" s="1">
        <f t="shared" ca="1" si="292"/>
        <v>153067.70389215334</v>
      </c>
      <c r="Z134" s="1">
        <f t="shared" ca="1" si="292"/>
        <v>160335.12334124945</v>
      </c>
      <c r="AA134" s="1">
        <f t="shared" ca="1" si="292"/>
        <v>154997.34415963903</v>
      </c>
      <c r="AB134" s="1">
        <f t="shared" ca="1" si="292"/>
        <v>136186.66740859314</v>
      </c>
      <c r="AC134" s="1">
        <f t="shared" ca="1" si="292"/>
        <v>150921.98758849618</v>
      </c>
      <c r="AD134" s="1">
        <f t="shared" ca="1" si="292"/>
        <v>154988.57560415773</v>
      </c>
      <c r="AE134" s="1">
        <f t="shared" ca="1" si="292"/>
        <v>142106.31909441811</v>
      </c>
      <c r="AF134" s="1">
        <f t="shared" ca="1" si="292"/>
        <v>142353.99280835432</v>
      </c>
      <c r="AG134" s="1">
        <f t="shared" ca="1" si="292"/>
        <v>123585.99085843626</v>
      </c>
      <c r="AH134" s="1">
        <f t="shared" ref="AH134:AZ134" ca="1" si="293">AG134*(1+ Gain*2*(RAND()-0.5))</f>
        <v>112282.41263945357</v>
      </c>
      <c r="AI134" s="1">
        <f t="shared" ca="1" si="293"/>
        <v>136579.88503656583</v>
      </c>
      <c r="AJ134" s="1">
        <f t="shared" ca="1" si="293"/>
        <v>146822.27390540217</v>
      </c>
      <c r="AK134" s="1">
        <f t="shared" ca="1" si="293"/>
        <v>154106.47098415095</v>
      </c>
      <c r="AL134" s="1">
        <f t="shared" ca="1" si="293"/>
        <v>169193.67347423889</v>
      </c>
      <c r="AM134" s="1">
        <f t="shared" ca="1" si="293"/>
        <v>167919.61685689233</v>
      </c>
      <c r="AN134" s="1">
        <f t="shared" ca="1" si="293"/>
        <v>179836.27751900168</v>
      </c>
      <c r="AO134" s="1">
        <f t="shared" ca="1" si="293"/>
        <v>157446.52332841387</v>
      </c>
      <c r="AP134" s="1">
        <f t="shared" ca="1" si="293"/>
        <v>168777.08022867484</v>
      </c>
      <c r="AQ134" s="1">
        <f t="shared" ca="1" si="293"/>
        <v>169195.20040371228</v>
      </c>
      <c r="AR134" s="1">
        <f t="shared" ca="1" si="293"/>
        <v>154274.36655330865</v>
      </c>
      <c r="AS134" s="1">
        <f t="shared" ca="1" si="293"/>
        <v>145362.78741295295</v>
      </c>
      <c r="AT134" s="1">
        <f t="shared" ca="1" si="293"/>
        <v>130926.51609476819</v>
      </c>
      <c r="AU134" s="1">
        <f t="shared" ca="1" si="293"/>
        <v>127947.89361397114</v>
      </c>
      <c r="AV134" s="1">
        <f t="shared" ca="1" si="293"/>
        <v>150148.96167817435</v>
      </c>
      <c r="AW134" s="1">
        <f t="shared" ca="1" si="293"/>
        <v>144232.15610249143</v>
      </c>
      <c r="AX134" s="1">
        <f t="shared" ca="1" si="293"/>
        <v>150185.18083041522</v>
      </c>
      <c r="AY134" s="1">
        <f t="shared" ca="1" si="293"/>
        <v>143886.75887820843</v>
      </c>
      <c r="AZ134" s="1">
        <f t="shared" ca="1" si="293"/>
        <v>143156.36168500053</v>
      </c>
      <c r="BC134" s="1">
        <f t="shared" si="159"/>
        <v>1290000</v>
      </c>
      <c r="BE134" s="5">
        <v>1330000</v>
      </c>
      <c r="BF134" s="6">
        <v>0</v>
      </c>
      <c r="BG134">
        <f t="shared" si="284"/>
        <v>997</v>
      </c>
      <c r="BH134">
        <f t="shared" si="285"/>
        <v>102750000</v>
      </c>
      <c r="BI134">
        <f t="shared" si="278"/>
        <v>1</v>
      </c>
      <c r="BJ134">
        <f t="shared" si="279"/>
        <v>1</v>
      </c>
      <c r="BK134">
        <f t="shared" si="289"/>
        <v>0.39305444313475701</v>
      </c>
      <c r="BP134" s="5"/>
      <c r="BQ134" s="6"/>
      <c r="BR134" s="5"/>
      <c r="BS134" s="6"/>
      <c r="BU134" s="1">
        <f t="shared" si="290"/>
        <v>1.2751648469355876</v>
      </c>
      <c r="BW134" s="1">
        <f t="shared" si="291"/>
        <v>212917.47919653662</v>
      </c>
      <c r="BX134" s="1">
        <f t="shared" si="286"/>
        <v>132</v>
      </c>
      <c r="BY134" s="1" t="s">
        <v>157</v>
      </c>
      <c r="CA134" s="10"/>
    </row>
    <row r="135" spans="1:79">
      <c r="A135" s="1">
        <v>100000</v>
      </c>
      <c r="B135" s="1">
        <f t="shared" ref="B135:AG135" ca="1" si="294">A135*(1+ Gain*2*(RAND()-0.5))</f>
        <v>118606.44107540752</v>
      </c>
      <c r="C135" s="1">
        <f t="shared" ca="1" si="294"/>
        <v>106376.14611264625</v>
      </c>
      <c r="D135" s="1">
        <f t="shared" ca="1" si="294"/>
        <v>126116.67816155538</v>
      </c>
      <c r="E135" s="1">
        <f t="shared" ca="1" si="294"/>
        <v>131994.85088314256</v>
      </c>
      <c r="F135" s="1">
        <f t="shared" ca="1" si="294"/>
        <v>107130.30368355001</v>
      </c>
      <c r="G135" s="1">
        <f t="shared" ca="1" si="294"/>
        <v>98929.790907440474</v>
      </c>
      <c r="H135" s="1">
        <f t="shared" ca="1" si="294"/>
        <v>111249.56473423159</v>
      </c>
      <c r="I135" s="1">
        <f t="shared" ca="1" si="294"/>
        <v>94080.663312189892</v>
      </c>
      <c r="J135" s="1">
        <f t="shared" ca="1" si="294"/>
        <v>105772.44464919255</v>
      </c>
      <c r="K135" s="1">
        <f t="shared" ca="1" si="294"/>
        <v>86062.485380479513</v>
      </c>
      <c r="L135" s="1">
        <f t="shared" ca="1" si="294"/>
        <v>78404.194225560277</v>
      </c>
      <c r="M135" s="1">
        <f t="shared" ca="1" si="294"/>
        <v>63564.528747301483</v>
      </c>
      <c r="N135" s="1">
        <f t="shared" ca="1" si="294"/>
        <v>67779.920610055255</v>
      </c>
      <c r="O135" s="1">
        <f t="shared" ca="1" si="294"/>
        <v>57833.440142865758</v>
      </c>
      <c r="P135" s="1">
        <f t="shared" ca="1" si="294"/>
        <v>47847.640845831796</v>
      </c>
      <c r="Q135" s="1">
        <f t="shared" ca="1" si="294"/>
        <v>49037.600509630334</v>
      </c>
      <c r="R135" s="1">
        <f t="shared" ca="1" si="294"/>
        <v>49933.844802741965</v>
      </c>
      <c r="S135" s="1">
        <f t="shared" ca="1" si="294"/>
        <v>40852.317366698029</v>
      </c>
      <c r="T135" s="1">
        <f t="shared" ca="1" si="294"/>
        <v>41556.061486933555</v>
      </c>
      <c r="U135" s="1">
        <f t="shared" ca="1" si="294"/>
        <v>48266.439388085819</v>
      </c>
      <c r="V135" s="1">
        <f t="shared" ca="1" si="294"/>
        <v>46369.787334039189</v>
      </c>
      <c r="W135" s="1">
        <f t="shared" ca="1" si="294"/>
        <v>43805.947483196222</v>
      </c>
      <c r="X135" s="1">
        <f t="shared" ca="1" si="294"/>
        <v>38247.991777414543</v>
      </c>
      <c r="Y135" s="1">
        <f t="shared" ca="1" si="294"/>
        <v>39113.378146693656</v>
      </c>
      <c r="Z135" s="1">
        <f t="shared" ca="1" si="294"/>
        <v>37936.652026114025</v>
      </c>
      <c r="AA135" s="1">
        <f t="shared" ca="1" si="294"/>
        <v>31812.195412301746</v>
      </c>
      <c r="AB135" s="1">
        <f t="shared" ca="1" si="294"/>
        <v>35739.361445914714</v>
      </c>
      <c r="AC135" s="1">
        <f t="shared" ca="1" si="294"/>
        <v>40427.623548559721</v>
      </c>
      <c r="AD135" s="1">
        <f t="shared" ca="1" si="294"/>
        <v>46111.205138665442</v>
      </c>
      <c r="AE135" s="1">
        <f t="shared" ca="1" si="294"/>
        <v>41236.761898172859</v>
      </c>
      <c r="AF135" s="1">
        <f t="shared" ca="1" si="294"/>
        <v>33104.512984798741</v>
      </c>
      <c r="AG135" s="1">
        <f t="shared" ca="1" si="294"/>
        <v>28188.929495210683</v>
      </c>
      <c r="AH135" s="1">
        <f t="shared" ref="AH135:AZ135" ca="1" si="295">AG135*(1+ Gain*2*(RAND()-0.5))</f>
        <v>25481.455928623429</v>
      </c>
      <c r="AI135" s="1">
        <f t="shared" ca="1" si="295"/>
        <v>29085.680951996368</v>
      </c>
      <c r="AJ135" s="1">
        <f t="shared" ca="1" si="295"/>
        <v>25295.746990502586</v>
      </c>
      <c r="AK135" s="1">
        <f t="shared" ca="1" si="295"/>
        <v>29323.034523595892</v>
      </c>
      <c r="AL135" s="1">
        <f t="shared" ca="1" si="295"/>
        <v>25080.449188388764</v>
      </c>
      <c r="AM135" s="1">
        <f t="shared" ca="1" si="295"/>
        <v>22559.35168150768</v>
      </c>
      <c r="AN135" s="1">
        <f t="shared" ca="1" si="295"/>
        <v>21567.415187696464</v>
      </c>
      <c r="AO135" s="1">
        <f t="shared" ca="1" si="295"/>
        <v>17969.981298868886</v>
      </c>
      <c r="AP135" s="1">
        <f t="shared" ca="1" si="295"/>
        <v>17756.60114453498</v>
      </c>
      <c r="AQ135" s="1">
        <f t="shared" ca="1" si="295"/>
        <v>14712.23423566517</v>
      </c>
      <c r="AR135" s="1">
        <f t="shared" ca="1" si="295"/>
        <v>15876.414939919792</v>
      </c>
      <c r="AS135" s="1">
        <f t="shared" ca="1" si="295"/>
        <v>14592.984863792615</v>
      </c>
      <c r="AT135" s="1">
        <f t="shared" ca="1" si="295"/>
        <v>14277.045232080998</v>
      </c>
      <c r="AU135" s="1">
        <f t="shared" ca="1" si="295"/>
        <v>13059.436461746653</v>
      </c>
      <c r="AV135" s="1">
        <f t="shared" ca="1" si="295"/>
        <v>13970.267892078644</v>
      </c>
      <c r="AW135" s="1">
        <f t="shared" ca="1" si="295"/>
        <v>11710.314080086906</v>
      </c>
      <c r="AX135" s="1">
        <f t="shared" ca="1" si="295"/>
        <v>12236.892365131769</v>
      </c>
      <c r="AY135" s="1">
        <f t="shared" ca="1" si="295"/>
        <v>12530.45473880196</v>
      </c>
      <c r="AZ135" s="1">
        <f t="shared" ca="1" si="295"/>
        <v>12683.576186206245</v>
      </c>
      <c r="BC135" s="1">
        <f t="shared" si="159"/>
        <v>1300000</v>
      </c>
      <c r="BE135" s="5">
        <v>1340000</v>
      </c>
      <c r="BF135" s="6">
        <v>0</v>
      </c>
      <c r="BG135">
        <f t="shared" si="284"/>
        <v>997</v>
      </c>
      <c r="BH135">
        <f t="shared" si="285"/>
        <v>102750000</v>
      </c>
      <c r="BI135">
        <f t="shared" si="278"/>
        <v>1</v>
      </c>
      <c r="BJ135">
        <f t="shared" si="279"/>
        <v>1</v>
      </c>
      <c r="BK135">
        <f t="shared" si="289"/>
        <v>0.39305444313475701</v>
      </c>
      <c r="BP135" s="5"/>
      <c r="BQ135" s="6"/>
      <c r="BR135" s="5"/>
      <c r="BS135" s="6"/>
      <c r="BU135" s="1">
        <f t="shared" si="290"/>
        <v>1.2468288985014779</v>
      </c>
      <c r="BW135" s="1">
        <f t="shared" si="291"/>
        <v>206883.98607169036</v>
      </c>
      <c r="BX135" s="1">
        <f t="shared" si="286"/>
        <v>133</v>
      </c>
      <c r="BY135" s="1" t="s">
        <v>158</v>
      </c>
      <c r="CA135" s="10"/>
    </row>
    <row r="136" spans="1:79">
      <c r="A136" s="1">
        <v>100000</v>
      </c>
      <c r="B136" s="1">
        <f t="shared" ref="B136:AG136" ca="1" si="296">A136*(1+ Gain*2*(RAND()-0.5))</f>
        <v>95100.959768886751</v>
      </c>
      <c r="C136" s="1">
        <f t="shared" ca="1" si="296"/>
        <v>112454.17189022126</v>
      </c>
      <c r="D136" s="1">
        <f t="shared" ca="1" si="296"/>
        <v>92229.509527556103</v>
      </c>
      <c r="E136" s="1">
        <f t="shared" ca="1" si="296"/>
        <v>91080.561768970772</v>
      </c>
      <c r="F136" s="1">
        <f t="shared" ca="1" si="296"/>
        <v>101554.42936434725</v>
      </c>
      <c r="G136" s="1">
        <f t="shared" ca="1" si="296"/>
        <v>102950.67828727874</v>
      </c>
      <c r="H136" s="1">
        <f t="shared" ca="1" si="296"/>
        <v>110275.35716573631</v>
      </c>
      <c r="I136" s="1">
        <f t="shared" ca="1" si="296"/>
        <v>128940.03955279147</v>
      </c>
      <c r="J136" s="1">
        <f t="shared" ca="1" si="296"/>
        <v>122365.09879312775</v>
      </c>
      <c r="K136" s="1">
        <f t="shared" ca="1" si="296"/>
        <v>100407.27238357282</v>
      </c>
      <c r="L136" s="1">
        <f t="shared" ca="1" si="296"/>
        <v>106205.120157966</v>
      </c>
      <c r="M136" s="1">
        <f t="shared" ca="1" si="296"/>
        <v>117247.48597993239</v>
      </c>
      <c r="N136" s="1">
        <f t="shared" ca="1" si="296"/>
        <v>105272.94737435872</v>
      </c>
      <c r="O136" s="1">
        <f t="shared" ca="1" si="296"/>
        <v>82246.017633947718</v>
      </c>
      <c r="P136" s="1">
        <f t="shared" ca="1" si="296"/>
        <v>85334.040627821014</v>
      </c>
      <c r="Q136" s="1">
        <f t="shared" ca="1" si="296"/>
        <v>72518.841359510232</v>
      </c>
      <c r="R136" s="1">
        <f t="shared" ca="1" si="296"/>
        <v>78784.689978571943</v>
      </c>
      <c r="S136" s="1">
        <f t="shared" ca="1" si="296"/>
        <v>92138.542431974463</v>
      </c>
      <c r="T136" s="1">
        <f t="shared" ca="1" si="296"/>
        <v>72542.514638526918</v>
      </c>
      <c r="U136" s="1">
        <f t="shared" ca="1" si="296"/>
        <v>64368.67248193008</v>
      </c>
      <c r="V136" s="1">
        <f t="shared" ca="1" si="296"/>
        <v>77942.399754371887</v>
      </c>
      <c r="W136" s="1">
        <f t="shared" ca="1" si="296"/>
        <v>81380.433139708417</v>
      </c>
      <c r="X136" s="1">
        <f t="shared" ca="1" si="296"/>
        <v>97514.873216680906</v>
      </c>
      <c r="Y136" s="1">
        <f t="shared" ca="1" si="296"/>
        <v>104758.18034743832</v>
      </c>
      <c r="Z136" s="1">
        <f t="shared" ca="1" si="296"/>
        <v>115488.70799131707</v>
      </c>
      <c r="AA136" s="1">
        <f t="shared" ca="1" si="296"/>
        <v>98137.993460800673</v>
      </c>
      <c r="AB136" s="1">
        <f t="shared" ca="1" si="296"/>
        <v>85430.712522221482</v>
      </c>
      <c r="AC136" s="1">
        <f t="shared" ca="1" si="296"/>
        <v>90121.68915074665</v>
      </c>
      <c r="AD136" s="1">
        <f t="shared" ca="1" si="296"/>
        <v>98575.956968076527</v>
      </c>
      <c r="AE136" s="1">
        <f t="shared" ca="1" si="296"/>
        <v>108190.41454178946</v>
      </c>
      <c r="AF136" s="1">
        <f t="shared" ca="1" si="296"/>
        <v>115939.49174838097</v>
      </c>
      <c r="AG136" s="1">
        <f t="shared" ca="1" si="296"/>
        <v>97994.066769293378</v>
      </c>
      <c r="AH136" s="1">
        <f t="shared" ref="AH136:AZ136" ca="1" si="297">AG136*(1+ Gain*2*(RAND()-0.5))</f>
        <v>114138.83039628936</v>
      </c>
      <c r="AI136" s="1">
        <f t="shared" ca="1" si="297"/>
        <v>116541.46576266538</v>
      </c>
      <c r="AJ136" s="1">
        <f t="shared" ca="1" si="297"/>
        <v>141921.37749678729</v>
      </c>
      <c r="AK136" s="1">
        <f t="shared" ca="1" si="297"/>
        <v>115450.66253009517</v>
      </c>
      <c r="AL136" s="1">
        <f t="shared" ca="1" si="297"/>
        <v>108579.56240095926</v>
      </c>
      <c r="AM136" s="1">
        <f t="shared" ca="1" si="297"/>
        <v>86654.554235054267</v>
      </c>
      <c r="AN136" s="1">
        <f t="shared" ca="1" si="297"/>
        <v>77697.637729255046</v>
      </c>
      <c r="AO136" s="1">
        <f t="shared" ca="1" si="297"/>
        <v>81330.718444944578</v>
      </c>
      <c r="AP136" s="1">
        <f t="shared" ca="1" si="297"/>
        <v>94567.633489888307</v>
      </c>
      <c r="AQ136" s="1">
        <f t="shared" ca="1" si="297"/>
        <v>82132.138668300409</v>
      </c>
      <c r="AR136" s="1">
        <f t="shared" ca="1" si="297"/>
        <v>82721.36632133089</v>
      </c>
      <c r="AS136" s="1">
        <f t="shared" ca="1" si="297"/>
        <v>97195.317366998788</v>
      </c>
      <c r="AT136" s="1">
        <f t="shared" ca="1" si="297"/>
        <v>100574.01156786158</v>
      </c>
      <c r="AU136" s="1">
        <f t="shared" ca="1" si="297"/>
        <v>93232.483393878778</v>
      </c>
      <c r="AV136" s="1">
        <f t="shared" ca="1" si="297"/>
        <v>86480.532055895746</v>
      </c>
      <c r="AW136" s="1">
        <f t="shared" ca="1" si="297"/>
        <v>91476.191840741958</v>
      </c>
      <c r="AX136" s="1">
        <f t="shared" ca="1" si="297"/>
        <v>110271.11867373853</v>
      </c>
      <c r="AY136" s="1">
        <f t="shared" ca="1" si="297"/>
        <v>100311.58794546682</v>
      </c>
      <c r="AZ136" s="1">
        <f t="shared" ca="1" si="297"/>
        <v>116086.75514624438</v>
      </c>
      <c r="BC136" s="1">
        <f t="shared" ref="BC136:BC199" si="298">BC135+10000</f>
        <v>1310000</v>
      </c>
      <c r="BE136" s="5">
        <v>1350000</v>
      </c>
      <c r="BF136" s="6">
        <v>0</v>
      </c>
      <c r="BG136">
        <f t="shared" si="284"/>
        <v>997</v>
      </c>
      <c r="BH136">
        <f t="shared" si="285"/>
        <v>102750000</v>
      </c>
      <c r="BI136">
        <f t="shared" si="278"/>
        <v>1</v>
      </c>
      <c r="BJ136">
        <f t="shared" si="279"/>
        <v>1</v>
      </c>
      <c r="BK136">
        <f t="shared" si="289"/>
        <v>0.39305444313475701</v>
      </c>
      <c r="BP136" s="5"/>
      <c r="BQ136" s="6"/>
      <c r="BR136" s="5"/>
      <c r="BS136" s="6"/>
      <c r="BU136" s="1">
        <f t="shared" si="290"/>
        <v>1.2193263222069806</v>
      </c>
      <c r="BW136" s="1">
        <f t="shared" si="291"/>
        <v>201064.434483422</v>
      </c>
      <c r="BX136" s="1">
        <f t="shared" si="286"/>
        <v>134</v>
      </c>
      <c r="BY136" s="1" t="s">
        <v>159</v>
      </c>
      <c r="CA136" s="10"/>
    </row>
    <row r="137" spans="1:79">
      <c r="A137" s="1">
        <v>100000</v>
      </c>
      <c r="B137" s="1">
        <f t="shared" ref="B137:AG137" ca="1" si="299">A137*(1+ Gain*2*(RAND()-0.5))</f>
        <v>92272.492968881867</v>
      </c>
      <c r="C137" s="1">
        <f t="shared" ca="1" si="299"/>
        <v>111870.11406473766</v>
      </c>
      <c r="D137" s="1">
        <f t="shared" ca="1" si="299"/>
        <v>118545.7416387105</v>
      </c>
      <c r="E137" s="1">
        <f t="shared" ca="1" si="299"/>
        <v>93370.953811336134</v>
      </c>
      <c r="F137" s="1">
        <f t="shared" ca="1" si="299"/>
        <v>102478.47337843872</v>
      </c>
      <c r="G137" s="1">
        <f t="shared" ca="1" si="299"/>
        <v>87192.808507662528</v>
      </c>
      <c r="H137" s="1">
        <f t="shared" ca="1" si="299"/>
        <v>70220.206243280161</v>
      </c>
      <c r="I137" s="1">
        <f t="shared" ca="1" si="299"/>
        <v>65748.932532676496</v>
      </c>
      <c r="J137" s="1">
        <f t="shared" ca="1" si="299"/>
        <v>55528.28655784946</v>
      </c>
      <c r="K137" s="1">
        <f t="shared" ca="1" si="299"/>
        <v>63017.526355057278</v>
      </c>
      <c r="L137" s="1">
        <f t="shared" ca="1" si="299"/>
        <v>50856.751521649494</v>
      </c>
      <c r="M137" s="1">
        <f t="shared" ca="1" si="299"/>
        <v>41557.980325819037</v>
      </c>
      <c r="N137" s="1">
        <f t="shared" ca="1" si="299"/>
        <v>40746.664907761457</v>
      </c>
      <c r="O137" s="1">
        <f t="shared" ca="1" si="299"/>
        <v>40447.506047730159</v>
      </c>
      <c r="P137" s="1">
        <f t="shared" ca="1" si="299"/>
        <v>40766.565928689553</v>
      </c>
      <c r="Q137" s="1">
        <f t="shared" ca="1" si="299"/>
        <v>31872.900890370784</v>
      </c>
      <c r="R137" s="1">
        <f t="shared" ca="1" si="299"/>
        <v>27330.590356971388</v>
      </c>
      <c r="S137" s="1">
        <f t="shared" ca="1" si="299"/>
        <v>23760.542317665149</v>
      </c>
      <c r="T137" s="1">
        <f t="shared" ca="1" si="299"/>
        <v>22626.81894125884</v>
      </c>
      <c r="U137" s="1">
        <f t="shared" ca="1" si="299"/>
        <v>27367.505935728412</v>
      </c>
      <c r="V137" s="1">
        <f t="shared" ca="1" si="299"/>
        <v>24402.085246888284</v>
      </c>
      <c r="W137" s="1">
        <f t="shared" ca="1" si="299"/>
        <v>23498.986752200828</v>
      </c>
      <c r="X137" s="1">
        <f t="shared" ca="1" si="299"/>
        <v>24880.642913147163</v>
      </c>
      <c r="Y137" s="1">
        <f t="shared" ca="1" si="299"/>
        <v>22933.226777183798</v>
      </c>
      <c r="Z137" s="1">
        <f t="shared" ca="1" si="299"/>
        <v>26378.277523743371</v>
      </c>
      <c r="AA137" s="1">
        <f t="shared" ca="1" si="299"/>
        <v>25187.891042226329</v>
      </c>
      <c r="AB137" s="1">
        <f t="shared" ca="1" si="299"/>
        <v>26001.037212095587</v>
      </c>
      <c r="AC137" s="1">
        <f t="shared" ca="1" si="299"/>
        <v>27699.179784809825</v>
      </c>
      <c r="AD137" s="1">
        <f t="shared" ca="1" si="299"/>
        <v>26727.844841873914</v>
      </c>
      <c r="AE137" s="1">
        <f t="shared" ca="1" si="299"/>
        <v>23728.118274246532</v>
      </c>
      <c r="AF137" s="1">
        <f t="shared" ca="1" si="299"/>
        <v>18977.530407874823</v>
      </c>
      <c r="AG137" s="1">
        <f t="shared" ca="1" si="299"/>
        <v>16839.851132185508</v>
      </c>
      <c r="AH137" s="1">
        <f t="shared" ref="AH137:AZ137" ca="1" si="300">AG137*(1+ Gain*2*(RAND()-0.5))</f>
        <v>19960.022045217971</v>
      </c>
      <c r="AI137" s="1">
        <f t="shared" ca="1" si="300"/>
        <v>15856.263267985367</v>
      </c>
      <c r="AJ137" s="1">
        <f t="shared" ca="1" si="300"/>
        <v>16677.6289581167</v>
      </c>
      <c r="AK137" s="1">
        <f t="shared" ca="1" si="300"/>
        <v>13463.022475496788</v>
      </c>
      <c r="AL137" s="1">
        <f t="shared" ca="1" si="300"/>
        <v>12087.13839638311</v>
      </c>
      <c r="AM137" s="1">
        <f t="shared" ca="1" si="300"/>
        <v>12943.218988088482</v>
      </c>
      <c r="AN137" s="1">
        <f t="shared" ca="1" si="300"/>
        <v>10504.817478697571</v>
      </c>
      <c r="AO137" s="1">
        <f t="shared" ca="1" si="300"/>
        <v>12706.133519512457</v>
      </c>
      <c r="AP137" s="1">
        <f t="shared" ca="1" si="300"/>
        <v>10677.045544695808</v>
      </c>
      <c r="AQ137" s="1">
        <f t="shared" ca="1" si="300"/>
        <v>9128.0066643376922</v>
      </c>
      <c r="AR137" s="1">
        <f t="shared" ca="1" si="300"/>
        <v>9069.5185415875094</v>
      </c>
      <c r="AS137" s="1">
        <f t="shared" ca="1" si="300"/>
        <v>7712.515550191838</v>
      </c>
      <c r="AT137" s="1">
        <f t="shared" ca="1" si="300"/>
        <v>6787.417028045611</v>
      </c>
      <c r="AU137" s="1">
        <f t="shared" ca="1" si="300"/>
        <v>7625.6231757517226</v>
      </c>
      <c r="AV137" s="1">
        <f t="shared" ca="1" si="300"/>
        <v>6278.0590215903621</v>
      </c>
      <c r="AW137" s="1">
        <f t="shared" ca="1" si="300"/>
        <v>6972.2952311761137</v>
      </c>
      <c r="AX137" s="1">
        <f t="shared" ca="1" si="300"/>
        <v>6428.0481200095537</v>
      </c>
      <c r="AY137" s="1">
        <f t="shared" ca="1" si="300"/>
        <v>5020.6016698244366</v>
      </c>
      <c r="AZ137" s="1">
        <f t="shared" ca="1" si="300"/>
        <v>5761.8685888275404</v>
      </c>
      <c r="BC137" s="1">
        <f t="shared" si="298"/>
        <v>1320000</v>
      </c>
      <c r="BE137" s="5">
        <v>1360000</v>
      </c>
      <c r="BF137" s="6">
        <v>0</v>
      </c>
      <c r="BG137">
        <f t="shared" si="284"/>
        <v>997</v>
      </c>
      <c r="BH137">
        <f t="shared" si="285"/>
        <v>102750000</v>
      </c>
      <c r="BI137">
        <f t="shared" si="278"/>
        <v>1</v>
      </c>
      <c r="BJ137">
        <f t="shared" si="279"/>
        <v>1</v>
      </c>
      <c r="BK137">
        <f t="shared" si="289"/>
        <v>0.39305444313475701</v>
      </c>
      <c r="BP137" s="5"/>
      <c r="BQ137" s="6"/>
      <c r="BR137" s="5"/>
      <c r="BS137" s="6"/>
      <c r="BU137" s="1">
        <f t="shared" si="290"/>
        <v>1.1926267046611032</v>
      </c>
      <c r="BW137" s="1">
        <f t="shared" si="291"/>
        <v>195449.73685547806</v>
      </c>
      <c r="BX137" s="1">
        <f t="shared" si="286"/>
        <v>135</v>
      </c>
      <c r="BY137" s="1" t="s">
        <v>160</v>
      </c>
      <c r="CA137" s="10"/>
    </row>
    <row r="138" spans="1:79">
      <c r="A138" s="1">
        <v>100000</v>
      </c>
      <c r="B138" s="1">
        <f t="shared" ref="B138:AG138" ca="1" si="301">A138*(1+ Gain*2*(RAND()-0.5))</f>
        <v>110711.89973401614</v>
      </c>
      <c r="C138" s="1">
        <f t="shared" ca="1" si="301"/>
        <v>111273.69289411746</v>
      </c>
      <c r="D138" s="1">
        <f t="shared" ca="1" si="301"/>
        <v>112711.23174953455</v>
      </c>
      <c r="E138" s="1">
        <f t="shared" ca="1" si="301"/>
        <v>88812.96806677038</v>
      </c>
      <c r="F138" s="1">
        <f t="shared" ca="1" si="301"/>
        <v>75964.992528652903</v>
      </c>
      <c r="G138" s="1">
        <f t="shared" ca="1" si="301"/>
        <v>67651.220279475107</v>
      </c>
      <c r="H138" s="1">
        <f t="shared" ca="1" si="301"/>
        <v>58984.975130366154</v>
      </c>
      <c r="I138" s="1">
        <f t="shared" ca="1" si="301"/>
        <v>47491.332249814026</v>
      </c>
      <c r="J138" s="1">
        <f t="shared" ca="1" si="301"/>
        <v>44390.754771115149</v>
      </c>
      <c r="K138" s="1">
        <f t="shared" ca="1" si="301"/>
        <v>48202.68561259369</v>
      </c>
      <c r="L138" s="1">
        <f t="shared" ca="1" si="301"/>
        <v>49490.692231144727</v>
      </c>
      <c r="M138" s="1">
        <f t="shared" ca="1" si="301"/>
        <v>48789.028376801616</v>
      </c>
      <c r="N138" s="1">
        <f t="shared" ca="1" si="301"/>
        <v>48438.807991380534</v>
      </c>
      <c r="O138" s="1">
        <f t="shared" ca="1" si="301"/>
        <v>41514.611921902666</v>
      </c>
      <c r="P138" s="1">
        <f t="shared" ca="1" si="301"/>
        <v>38363.178089809771</v>
      </c>
      <c r="Q138" s="1">
        <f t="shared" ca="1" si="301"/>
        <v>31581.716683846789</v>
      </c>
      <c r="R138" s="1">
        <f t="shared" ca="1" si="301"/>
        <v>36547.354539175052</v>
      </c>
      <c r="S138" s="1">
        <f t="shared" ca="1" si="301"/>
        <v>40982.494893358176</v>
      </c>
      <c r="T138" s="1">
        <f t="shared" ca="1" si="301"/>
        <v>38019.775337762359</v>
      </c>
      <c r="U138" s="1">
        <f t="shared" ca="1" si="301"/>
        <v>36316.798870749801</v>
      </c>
      <c r="V138" s="1">
        <f t="shared" ca="1" si="301"/>
        <v>33840.914704930292</v>
      </c>
      <c r="W138" s="1">
        <f t="shared" ca="1" si="301"/>
        <v>33750.304209022208</v>
      </c>
      <c r="X138" s="1">
        <f t="shared" ca="1" si="301"/>
        <v>35857.635766384323</v>
      </c>
      <c r="Y138" s="1">
        <f t="shared" ca="1" si="301"/>
        <v>34288.345468301275</v>
      </c>
      <c r="Z138" s="1">
        <f t="shared" ca="1" si="301"/>
        <v>33470.047577976082</v>
      </c>
      <c r="AA138" s="1">
        <f t="shared" ca="1" si="301"/>
        <v>34706.789412762271</v>
      </c>
      <c r="AB138" s="1">
        <f t="shared" ca="1" si="301"/>
        <v>32006.178409337681</v>
      </c>
      <c r="AC138" s="1">
        <f t="shared" ca="1" si="301"/>
        <v>37323.353433506447</v>
      </c>
      <c r="AD138" s="1">
        <f t="shared" ca="1" si="301"/>
        <v>39209.845000404304</v>
      </c>
      <c r="AE138" s="1">
        <f t="shared" ca="1" si="301"/>
        <v>37709.287080404873</v>
      </c>
      <c r="AF138" s="1">
        <f t="shared" ca="1" si="301"/>
        <v>31576.310682353556</v>
      </c>
      <c r="AG138" s="1">
        <f t="shared" ca="1" si="301"/>
        <v>33267.015298420258</v>
      </c>
      <c r="AH138" s="1">
        <f t="shared" ref="AH138:AZ138" ca="1" si="302">AG138*(1+ Gain*2*(RAND()-0.5))</f>
        <v>37552.040279487032</v>
      </c>
      <c r="AI138" s="1">
        <f t="shared" ca="1" si="302"/>
        <v>33915.443928248118</v>
      </c>
      <c r="AJ138" s="1">
        <f t="shared" ca="1" si="302"/>
        <v>29552.284827934003</v>
      </c>
      <c r="AK138" s="1">
        <f t="shared" ca="1" si="302"/>
        <v>28822.696021019558</v>
      </c>
      <c r="AL138" s="1">
        <f t="shared" ca="1" si="302"/>
        <v>23595.295858652091</v>
      </c>
      <c r="AM138" s="1">
        <f t="shared" ca="1" si="302"/>
        <v>27621.513188125951</v>
      </c>
      <c r="AN138" s="1">
        <f t="shared" ca="1" si="302"/>
        <v>26748.441460812741</v>
      </c>
      <c r="AO138" s="1">
        <f t="shared" ca="1" si="302"/>
        <v>31657.832264450812</v>
      </c>
      <c r="AP138" s="1">
        <f t="shared" ca="1" si="302"/>
        <v>30094.43338231149</v>
      </c>
      <c r="AQ138" s="1">
        <f t="shared" ca="1" si="302"/>
        <v>28532.321952159567</v>
      </c>
      <c r="AR138" s="1">
        <f t="shared" ca="1" si="302"/>
        <v>31051.844186973038</v>
      </c>
      <c r="AS138" s="1">
        <f t="shared" ca="1" si="302"/>
        <v>36725.704422109971</v>
      </c>
      <c r="AT138" s="1">
        <f t="shared" ca="1" si="302"/>
        <v>36290.939929724613</v>
      </c>
      <c r="AU138" s="1">
        <f t="shared" ca="1" si="302"/>
        <v>28770.106082963575</v>
      </c>
      <c r="AV138" s="1">
        <f t="shared" ca="1" si="302"/>
        <v>31511.381903559559</v>
      </c>
      <c r="AW138" s="1">
        <f t="shared" ca="1" si="302"/>
        <v>26569.88922049509</v>
      </c>
      <c r="AX138" s="1">
        <f t="shared" ca="1" si="302"/>
        <v>22991.309548075293</v>
      </c>
      <c r="AY138" s="1">
        <f t="shared" ca="1" si="302"/>
        <v>26031.660415176295</v>
      </c>
      <c r="AZ138" s="1">
        <f t="shared" ca="1" si="302"/>
        <v>23915.544700997612</v>
      </c>
      <c r="BC138" s="1">
        <f t="shared" si="298"/>
        <v>1330000</v>
      </c>
      <c r="BE138" s="5">
        <v>1370000</v>
      </c>
      <c r="BF138" s="6">
        <v>0</v>
      </c>
      <c r="BG138">
        <f t="shared" si="284"/>
        <v>997</v>
      </c>
      <c r="BH138">
        <f t="shared" si="285"/>
        <v>102750000</v>
      </c>
      <c r="BI138">
        <f t="shared" si="278"/>
        <v>1</v>
      </c>
      <c r="BJ138">
        <f t="shared" si="279"/>
        <v>1</v>
      </c>
      <c r="BK138">
        <f t="shared" si="289"/>
        <v>0.39305444313475701</v>
      </c>
      <c r="BP138" s="5"/>
      <c r="BQ138" s="6"/>
      <c r="BR138" s="5"/>
      <c r="BS138" s="6"/>
      <c r="BU138" s="1">
        <f t="shared" si="290"/>
        <v>1.1667009547113913</v>
      </c>
      <c r="BW138" s="1">
        <f t="shared" si="291"/>
        <v>190031.25447682341</v>
      </c>
      <c r="BX138" s="1">
        <f t="shared" si="286"/>
        <v>136</v>
      </c>
      <c r="BY138" s="1" t="s">
        <v>161</v>
      </c>
      <c r="CA138" s="10"/>
    </row>
    <row r="139" spans="1:79">
      <c r="A139" s="1">
        <v>100000</v>
      </c>
      <c r="B139" s="1">
        <f t="shared" ref="B139:AG139" ca="1" si="303">A139*(1+ Gain*2*(RAND()-0.5))</f>
        <v>121745.93337854951</v>
      </c>
      <c r="C139" s="1">
        <f t="shared" ca="1" si="303"/>
        <v>111399.1072302314</v>
      </c>
      <c r="D139" s="1">
        <f t="shared" ca="1" si="303"/>
        <v>110766.79637937814</v>
      </c>
      <c r="E139" s="1">
        <f t="shared" ca="1" si="303"/>
        <v>87772.086358369546</v>
      </c>
      <c r="F139" s="1">
        <f t="shared" ca="1" si="303"/>
        <v>98975.097186405619</v>
      </c>
      <c r="G139" s="1">
        <f t="shared" ca="1" si="303"/>
        <v>84065.693982128068</v>
      </c>
      <c r="H139" s="1">
        <f t="shared" ca="1" si="303"/>
        <v>101907.15297257291</v>
      </c>
      <c r="I139" s="1">
        <f t="shared" ca="1" si="303"/>
        <v>111890.35144120679</v>
      </c>
      <c r="J139" s="1">
        <f t="shared" ca="1" si="303"/>
        <v>117355.82989611097</v>
      </c>
      <c r="K139" s="1">
        <f t="shared" ca="1" si="303"/>
        <v>102085.99518092473</v>
      </c>
      <c r="L139" s="1">
        <f t="shared" ca="1" si="303"/>
        <v>122640.10719807574</v>
      </c>
      <c r="M139" s="1">
        <f t="shared" ca="1" si="303"/>
        <v>100618.49123421208</v>
      </c>
      <c r="N139" s="1">
        <f t="shared" ca="1" si="303"/>
        <v>114268.74632882513</v>
      </c>
      <c r="O139" s="1">
        <f t="shared" ca="1" si="303"/>
        <v>102920.69445203412</v>
      </c>
      <c r="P139" s="1">
        <f t="shared" ca="1" si="303"/>
        <v>101878.51594737273</v>
      </c>
      <c r="Q139" s="1">
        <f t="shared" ca="1" si="303"/>
        <v>80076.371364026592</v>
      </c>
      <c r="R139" s="1">
        <f t="shared" ca="1" si="303"/>
        <v>69144.925127281225</v>
      </c>
      <c r="S139" s="1">
        <f t="shared" ca="1" si="303"/>
        <v>65750.082511671455</v>
      </c>
      <c r="T139" s="1">
        <f t="shared" ca="1" si="303"/>
        <v>51324.80393287482</v>
      </c>
      <c r="U139" s="1">
        <f t="shared" ca="1" si="303"/>
        <v>47112.65592722912</v>
      </c>
      <c r="V139" s="1">
        <f t="shared" ca="1" si="303"/>
        <v>38724.517385100007</v>
      </c>
      <c r="W139" s="1">
        <f t="shared" ca="1" si="303"/>
        <v>33825.386356736875</v>
      </c>
      <c r="X139" s="1">
        <f t="shared" ca="1" si="303"/>
        <v>34671.308301827383</v>
      </c>
      <c r="Y139" s="1">
        <f t="shared" ca="1" si="303"/>
        <v>30214.290549359721</v>
      </c>
      <c r="Z139" s="1">
        <f t="shared" ca="1" si="303"/>
        <v>23663.956638168598</v>
      </c>
      <c r="AA139" s="1">
        <f t="shared" ca="1" si="303"/>
        <v>25989.842593581128</v>
      </c>
      <c r="AB139" s="1">
        <f t="shared" ca="1" si="303"/>
        <v>24281.377913598859</v>
      </c>
      <c r="AC139" s="1">
        <f t="shared" ca="1" si="303"/>
        <v>27381.171569922913</v>
      </c>
      <c r="AD139" s="1">
        <f t="shared" ca="1" si="303"/>
        <v>29507.465165156947</v>
      </c>
      <c r="AE139" s="1">
        <f t="shared" ca="1" si="303"/>
        <v>30796.669809726864</v>
      </c>
      <c r="AF139" s="1">
        <f t="shared" ca="1" si="303"/>
        <v>32665.34505098328</v>
      </c>
      <c r="AG139" s="1">
        <f t="shared" ca="1" si="303"/>
        <v>27441.197097730314</v>
      </c>
      <c r="AH139" s="1">
        <f t="shared" ref="AH139:AZ139" ca="1" si="304">AG139*(1+ Gain*2*(RAND()-0.5))</f>
        <v>26475.583865957862</v>
      </c>
      <c r="AI139" s="1">
        <f t="shared" ca="1" si="304"/>
        <v>21520.569048095767</v>
      </c>
      <c r="AJ139" s="1">
        <f t="shared" ca="1" si="304"/>
        <v>23918.809060086562</v>
      </c>
      <c r="AK139" s="1">
        <f t="shared" ca="1" si="304"/>
        <v>25984.099780658824</v>
      </c>
      <c r="AL139" s="1">
        <f t="shared" ca="1" si="304"/>
        <v>28175.301129175037</v>
      </c>
      <c r="AM139" s="1">
        <f t="shared" ca="1" si="304"/>
        <v>32416.948340629275</v>
      </c>
      <c r="AN139" s="1">
        <f t="shared" ca="1" si="304"/>
        <v>37470.018898055503</v>
      </c>
      <c r="AO139" s="1">
        <f t="shared" ca="1" si="304"/>
        <v>40040.786583910718</v>
      </c>
      <c r="AP139" s="1">
        <f t="shared" ca="1" si="304"/>
        <v>32887.925322926996</v>
      </c>
      <c r="AQ139" s="1">
        <f t="shared" ca="1" si="304"/>
        <v>39703.942048687015</v>
      </c>
      <c r="AR139" s="1">
        <f t="shared" ca="1" si="304"/>
        <v>34155.200021864512</v>
      </c>
      <c r="AS139" s="1">
        <f t="shared" ca="1" si="304"/>
        <v>32277.783797728422</v>
      </c>
      <c r="AT139" s="1">
        <f t="shared" ca="1" si="304"/>
        <v>30940.769870544867</v>
      </c>
      <c r="AU139" s="1">
        <f t="shared" ca="1" si="304"/>
        <v>35525.862015032028</v>
      </c>
      <c r="AV139" s="1">
        <f t="shared" ca="1" si="304"/>
        <v>28186.7180083106</v>
      </c>
      <c r="AW139" s="1">
        <f t="shared" ca="1" si="304"/>
        <v>22946.714835284631</v>
      </c>
      <c r="AX139" s="1">
        <f t="shared" ca="1" si="304"/>
        <v>18012.533639558969</v>
      </c>
      <c r="AY139" s="1">
        <f t="shared" ca="1" si="304"/>
        <v>19040.752468202652</v>
      </c>
      <c r="AZ139" s="1">
        <f t="shared" ca="1" si="304"/>
        <v>23053.26128941543</v>
      </c>
      <c r="BC139" s="1">
        <f t="shared" si="298"/>
        <v>1340000</v>
      </c>
      <c r="BE139" s="5">
        <v>1380000</v>
      </c>
      <c r="BF139" s="6">
        <v>0</v>
      </c>
      <c r="BG139">
        <f t="shared" si="284"/>
        <v>997</v>
      </c>
      <c r="BH139">
        <f t="shared" si="285"/>
        <v>102750000</v>
      </c>
      <c r="BI139">
        <f t="shared" si="278"/>
        <v>1</v>
      </c>
      <c r="BJ139">
        <f t="shared" si="279"/>
        <v>1</v>
      </c>
      <c r="BK139">
        <f t="shared" si="289"/>
        <v>0.39305444313475701</v>
      </c>
      <c r="BP139" s="5"/>
      <c r="BQ139" s="6"/>
      <c r="BR139" s="5"/>
      <c r="BS139" s="6"/>
      <c r="BU139" s="1">
        <f t="shared" si="290"/>
        <v>1.1415212368610905</v>
      </c>
      <c r="BW139" s="1">
        <f t="shared" si="291"/>
        <v>184800.77227080605</v>
      </c>
      <c r="BX139" s="1">
        <f t="shared" si="286"/>
        <v>137</v>
      </c>
      <c r="BY139" s="1" t="s">
        <v>162</v>
      </c>
      <c r="CA139" s="10"/>
    </row>
    <row r="140" spans="1:79">
      <c r="A140" s="1">
        <v>100000</v>
      </c>
      <c r="B140" s="1">
        <f t="shared" ref="B140:AG140" ca="1" si="305">A140*(1+ Gain*2*(RAND()-0.5))</f>
        <v>106754.3955028897</v>
      </c>
      <c r="C140" s="1">
        <f t="shared" ca="1" si="305"/>
        <v>94254.754453038433</v>
      </c>
      <c r="D140" s="1">
        <f t="shared" ca="1" si="305"/>
        <v>92988.588095936255</v>
      </c>
      <c r="E140" s="1">
        <f t="shared" ca="1" si="305"/>
        <v>96141.024494959871</v>
      </c>
      <c r="F140" s="1">
        <f t="shared" ca="1" si="305"/>
        <v>96686.072171976368</v>
      </c>
      <c r="G140" s="1">
        <f t="shared" ca="1" si="305"/>
        <v>102589.75669395861</v>
      </c>
      <c r="H140" s="1">
        <f t="shared" ca="1" si="305"/>
        <v>96135.430254548555</v>
      </c>
      <c r="I140" s="1">
        <f t="shared" ca="1" si="305"/>
        <v>114054.33681862037</v>
      </c>
      <c r="J140" s="1">
        <f t="shared" ca="1" si="305"/>
        <v>97699.661333627097</v>
      </c>
      <c r="K140" s="1">
        <f t="shared" ca="1" si="305"/>
        <v>86187.487567319782</v>
      </c>
      <c r="L140" s="1">
        <f t="shared" ca="1" si="305"/>
        <v>100121.36506038388</v>
      </c>
      <c r="M140" s="1">
        <f t="shared" ca="1" si="305"/>
        <v>103950.16187909586</v>
      </c>
      <c r="N140" s="1">
        <f t="shared" ca="1" si="305"/>
        <v>112073.55806626822</v>
      </c>
      <c r="O140" s="1">
        <f t="shared" ca="1" si="305"/>
        <v>93164.569860323507</v>
      </c>
      <c r="P140" s="1">
        <f t="shared" ca="1" si="305"/>
        <v>81848.946310060302</v>
      </c>
      <c r="Q140" s="1">
        <f t="shared" ca="1" si="305"/>
        <v>95622.216540561814</v>
      </c>
      <c r="R140" s="1">
        <f t="shared" ca="1" si="305"/>
        <v>88170.274820982537</v>
      </c>
      <c r="S140" s="1">
        <f t="shared" ca="1" si="305"/>
        <v>82818.126566529114</v>
      </c>
      <c r="T140" s="1">
        <f t="shared" ca="1" si="305"/>
        <v>98021.065062421956</v>
      </c>
      <c r="U140" s="1">
        <f t="shared" ca="1" si="305"/>
        <v>115276.75481507761</v>
      </c>
      <c r="V140" s="1">
        <f t="shared" ca="1" si="305"/>
        <v>93785.747614412408</v>
      </c>
      <c r="W140" s="1">
        <f t="shared" ca="1" si="305"/>
        <v>93543.454642093551</v>
      </c>
      <c r="X140" s="1">
        <f t="shared" ca="1" si="305"/>
        <v>80547.335053183066</v>
      </c>
      <c r="Y140" s="1">
        <f t="shared" ca="1" si="305"/>
        <v>80753.642128917651</v>
      </c>
      <c r="Z140" s="1">
        <f t="shared" ca="1" si="305"/>
        <v>91949.236949503902</v>
      </c>
      <c r="AA140" s="1">
        <f t="shared" ca="1" si="305"/>
        <v>99755.518285990853</v>
      </c>
      <c r="AB140" s="1">
        <f t="shared" ca="1" si="305"/>
        <v>106571.38812182892</v>
      </c>
      <c r="AC140" s="1">
        <f t="shared" ca="1" si="305"/>
        <v>125661.83039108047</v>
      </c>
      <c r="AD140" s="1">
        <f t="shared" ca="1" si="305"/>
        <v>145679.31508790047</v>
      </c>
      <c r="AE140" s="1">
        <f t="shared" ca="1" si="305"/>
        <v>120030.05342375238</v>
      </c>
      <c r="AF140" s="1">
        <f t="shared" ca="1" si="305"/>
        <v>144273.98150455518</v>
      </c>
      <c r="AG140" s="1">
        <f t="shared" ca="1" si="305"/>
        <v>147610.02454146248</v>
      </c>
      <c r="AH140" s="1">
        <f t="shared" ref="AH140:AZ140" ca="1" si="306">AG140*(1+ Gain*2*(RAND()-0.5))</f>
        <v>128139.29869500869</v>
      </c>
      <c r="AI140" s="1">
        <f t="shared" ca="1" si="306"/>
        <v>112849.89000123928</v>
      </c>
      <c r="AJ140" s="1">
        <f t="shared" ca="1" si="306"/>
        <v>108918.762167322</v>
      </c>
      <c r="AK140" s="1">
        <f t="shared" ca="1" si="306"/>
        <v>128736.13101389581</v>
      </c>
      <c r="AL140" s="1">
        <f t="shared" ca="1" si="306"/>
        <v>138837.43756991782</v>
      </c>
      <c r="AM140" s="1">
        <f t="shared" ca="1" si="306"/>
        <v>113866.75964326932</v>
      </c>
      <c r="AN140" s="1">
        <f t="shared" ca="1" si="306"/>
        <v>106036.33249244762</v>
      </c>
      <c r="AO140" s="1">
        <f t="shared" ca="1" si="306"/>
        <v>97362.720195272865</v>
      </c>
      <c r="AP140" s="1">
        <f t="shared" ca="1" si="306"/>
        <v>87442.185931603424</v>
      </c>
      <c r="AQ140" s="1">
        <f t="shared" ca="1" si="306"/>
        <v>100475.96087219694</v>
      </c>
      <c r="AR140" s="1">
        <f t="shared" ca="1" si="306"/>
        <v>102794.18712085168</v>
      </c>
      <c r="AS140" s="1">
        <f t="shared" ca="1" si="306"/>
        <v>120547.77910316161</v>
      </c>
      <c r="AT140" s="1">
        <f t="shared" ca="1" si="306"/>
        <v>129743.05635538882</v>
      </c>
      <c r="AU140" s="1">
        <f t="shared" ca="1" si="306"/>
        <v>113049.77670395585</v>
      </c>
      <c r="AV140" s="1">
        <f t="shared" ca="1" si="306"/>
        <v>96748.102407339567</v>
      </c>
      <c r="AW140" s="1">
        <f t="shared" ca="1" si="306"/>
        <v>106287.43002372311</v>
      </c>
      <c r="AX140" s="1">
        <f t="shared" ca="1" si="306"/>
        <v>86515.361004001796</v>
      </c>
      <c r="AY140" s="1">
        <f t="shared" ca="1" si="306"/>
        <v>98106.998569397561</v>
      </c>
      <c r="AZ140" s="1">
        <f t="shared" ca="1" si="306"/>
        <v>84497.584981136388</v>
      </c>
      <c r="BC140" s="1">
        <f t="shared" si="298"/>
        <v>1350000</v>
      </c>
      <c r="BE140" s="5">
        <v>1390000</v>
      </c>
      <c r="BF140" s="6">
        <v>0</v>
      </c>
      <c r="BG140">
        <f t="shared" si="284"/>
        <v>997</v>
      </c>
      <c r="BH140">
        <f t="shared" si="285"/>
        <v>102750000</v>
      </c>
      <c r="BI140">
        <f t="shared" si="278"/>
        <v>1</v>
      </c>
      <c r="BJ140">
        <f t="shared" si="279"/>
        <v>1</v>
      </c>
      <c r="BK140">
        <f t="shared" si="289"/>
        <v>0.39305444313475701</v>
      </c>
      <c r="BP140" s="5"/>
      <c r="BQ140" s="6"/>
      <c r="BR140" s="5"/>
      <c r="BS140" s="6"/>
      <c r="BU140" s="1">
        <f t="shared" si="290"/>
        <v>1.1170609084907426</v>
      </c>
      <c r="BW140" s="1">
        <f t="shared" si="291"/>
        <v>179750.47515209598</v>
      </c>
      <c r="BX140" s="1">
        <f t="shared" si="286"/>
        <v>138</v>
      </c>
      <c r="BY140" s="1" t="s">
        <v>163</v>
      </c>
      <c r="CA140" s="10"/>
    </row>
    <row r="141" spans="1:79">
      <c r="A141" s="1">
        <v>100000</v>
      </c>
      <c r="B141" s="1">
        <f t="shared" ref="B141:AG141" ca="1" si="307">A141*(1+ Gain*2*(RAND()-0.5))</f>
        <v>100562.22634713</v>
      </c>
      <c r="C141" s="1">
        <f t="shared" ca="1" si="307"/>
        <v>92105.052696730956</v>
      </c>
      <c r="D141" s="1">
        <f t="shared" ca="1" si="307"/>
        <v>102228.52247172667</v>
      </c>
      <c r="E141" s="1">
        <f t="shared" ca="1" si="307"/>
        <v>105313.21016844081</v>
      </c>
      <c r="F141" s="1">
        <f t="shared" ca="1" si="307"/>
        <v>91971.454701263923</v>
      </c>
      <c r="G141" s="1">
        <f t="shared" ca="1" si="307"/>
        <v>92553.255743356305</v>
      </c>
      <c r="H141" s="1">
        <f t="shared" ca="1" si="307"/>
        <v>81818.495147753987</v>
      </c>
      <c r="I141" s="1">
        <f t="shared" ca="1" si="307"/>
        <v>95892.329062034914</v>
      </c>
      <c r="J141" s="1">
        <f t="shared" ca="1" si="307"/>
        <v>79781.315596440225</v>
      </c>
      <c r="K141" s="1">
        <f t="shared" ca="1" si="307"/>
        <v>63413.05297363214</v>
      </c>
      <c r="L141" s="1">
        <f t="shared" ca="1" si="307"/>
        <v>72233.691594457356</v>
      </c>
      <c r="M141" s="1">
        <f t="shared" ca="1" si="307"/>
        <v>82464.56326168323</v>
      </c>
      <c r="N141" s="1">
        <f t="shared" ca="1" si="307"/>
        <v>89450.429515832453</v>
      </c>
      <c r="O141" s="1">
        <f t="shared" ca="1" si="307"/>
        <v>95263.225519751955</v>
      </c>
      <c r="P141" s="1">
        <f t="shared" ca="1" si="307"/>
        <v>83552.124707961353</v>
      </c>
      <c r="Q141" s="1">
        <f t="shared" ca="1" si="307"/>
        <v>66219.732367607488</v>
      </c>
      <c r="R141" s="1">
        <f t="shared" ca="1" si="307"/>
        <v>64044.706218500425</v>
      </c>
      <c r="S141" s="1">
        <f t="shared" ca="1" si="307"/>
        <v>55641.440281856427</v>
      </c>
      <c r="T141" s="1">
        <f t="shared" ca="1" si="307"/>
        <v>46817.788351261937</v>
      </c>
      <c r="U141" s="1">
        <f t="shared" ca="1" si="307"/>
        <v>38066.648636640959</v>
      </c>
      <c r="V141" s="1">
        <f t="shared" ca="1" si="307"/>
        <v>39152.509582045321</v>
      </c>
      <c r="W141" s="1">
        <f t="shared" ca="1" si="307"/>
        <v>46093.471951520689</v>
      </c>
      <c r="X141" s="1">
        <f t="shared" ca="1" si="307"/>
        <v>47709.323195258381</v>
      </c>
      <c r="Y141" s="1">
        <f t="shared" ca="1" si="307"/>
        <v>37970.297675968686</v>
      </c>
      <c r="Z141" s="1">
        <f t="shared" ca="1" si="307"/>
        <v>35568.083509821619</v>
      </c>
      <c r="AA141" s="1">
        <f t="shared" ca="1" si="307"/>
        <v>41494.903030902875</v>
      </c>
      <c r="AB141" s="1">
        <f t="shared" ca="1" si="307"/>
        <v>47503.30119755432</v>
      </c>
      <c r="AC141" s="1">
        <f t="shared" ca="1" si="307"/>
        <v>52292.134164123832</v>
      </c>
      <c r="AD141" s="1">
        <f t="shared" ca="1" si="307"/>
        <v>57915.387426500565</v>
      </c>
      <c r="AE141" s="1">
        <f t="shared" ca="1" si="307"/>
        <v>55097.116480128199</v>
      </c>
      <c r="AF141" s="1">
        <f t="shared" ca="1" si="307"/>
        <v>44236.602690410509</v>
      </c>
      <c r="AG141" s="1">
        <f t="shared" ca="1" si="307"/>
        <v>52587.8516345354</v>
      </c>
      <c r="AH141" s="1">
        <f t="shared" ref="AH141:AZ141" ca="1" si="308">AG141*(1+ Gain*2*(RAND()-0.5))</f>
        <v>42848.804983919181</v>
      </c>
      <c r="AI141" s="1">
        <f t="shared" ca="1" si="308"/>
        <v>44197.090072846426</v>
      </c>
      <c r="AJ141" s="1">
        <f t="shared" ca="1" si="308"/>
        <v>38179.6901044603</v>
      </c>
      <c r="AK141" s="1">
        <f t="shared" ca="1" si="308"/>
        <v>41633.161491230698</v>
      </c>
      <c r="AL141" s="1">
        <f t="shared" ca="1" si="308"/>
        <v>48526.812142469629</v>
      </c>
      <c r="AM141" s="1">
        <f t="shared" ca="1" si="308"/>
        <v>42393.45209166206</v>
      </c>
      <c r="AN141" s="1">
        <f t="shared" ca="1" si="308"/>
        <v>41289.478801515252</v>
      </c>
      <c r="AO141" s="1">
        <f t="shared" ca="1" si="308"/>
        <v>42484.133302624323</v>
      </c>
      <c r="AP141" s="1">
        <f t="shared" ca="1" si="308"/>
        <v>51755.504049804505</v>
      </c>
      <c r="AQ141" s="1">
        <f t="shared" ca="1" si="308"/>
        <v>43611.020392164704</v>
      </c>
      <c r="AR141" s="1">
        <f t="shared" ca="1" si="308"/>
        <v>43723.644781409763</v>
      </c>
      <c r="AS141" s="1">
        <f t="shared" ca="1" si="308"/>
        <v>41438.909154070097</v>
      </c>
      <c r="AT141" s="1">
        <f t="shared" ca="1" si="308"/>
        <v>40977.434018631655</v>
      </c>
      <c r="AU141" s="1">
        <f t="shared" ca="1" si="308"/>
        <v>43097.346222892331</v>
      </c>
      <c r="AV141" s="1">
        <f t="shared" ca="1" si="308"/>
        <v>50312.162651298655</v>
      </c>
      <c r="AW141" s="1">
        <f t="shared" ca="1" si="308"/>
        <v>50543.576544765725</v>
      </c>
      <c r="AX141" s="1">
        <f t="shared" ca="1" si="308"/>
        <v>49246.342605586186</v>
      </c>
      <c r="AY141" s="1">
        <f t="shared" ca="1" si="308"/>
        <v>40770.887195103656</v>
      </c>
      <c r="AZ141" s="1">
        <f t="shared" ca="1" si="308"/>
        <v>43232.193604745626</v>
      </c>
      <c r="BC141" s="1">
        <f t="shared" si="298"/>
        <v>1360000</v>
      </c>
      <c r="BE141" s="5">
        <v>1400000</v>
      </c>
      <c r="BF141" s="6">
        <v>0</v>
      </c>
      <c r="BG141">
        <f t="shared" si="284"/>
        <v>997</v>
      </c>
      <c r="BH141">
        <f t="shared" si="285"/>
        <v>102750000</v>
      </c>
      <c r="BI141">
        <f t="shared" si="278"/>
        <v>1</v>
      </c>
      <c r="BJ141">
        <f t="shared" si="279"/>
        <v>1</v>
      </c>
      <c r="BK141">
        <f t="shared" si="289"/>
        <v>0.39305444313475701</v>
      </c>
      <c r="BP141" s="5"/>
      <c r="BQ141" s="6"/>
      <c r="BR141" s="5"/>
      <c r="BS141" s="6"/>
      <c r="BU141" s="1">
        <f t="shared" si="290"/>
        <v>1.0932944606413995</v>
      </c>
      <c r="BW141" s="1">
        <f t="shared" si="291"/>
        <v>174872.92586096254</v>
      </c>
      <c r="BX141" s="1">
        <f t="shared" si="286"/>
        <v>139</v>
      </c>
      <c r="BY141" s="1" t="s">
        <v>164</v>
      </c>
      <c r="CA141" s="10"/>
    </row>
    <row r="142" spans="1:79">
      <c r="A142" s="1">
        <v>100000</v>
      </c>
      <c r="B142" s="1">
        <f t="shared" ref="B142:AG142" ca="1" si="309">A142*(1+ Gain*2*(RAND()-0.5))</f>
        <v>106198.77325328531</v>
      </c>
      <c r="C142" s="1">
        <f t="shared" ca="1" si="309"/>
        <v>119425.39549885786</v>
      </c>
      <c r="D142" s="1">
        <f t="shared" ca="1" si="309"/>
        <v>93635.33479247136</v>
      </c>
      <c r="E142" s="1">
        <f t="shared" ca="1" si="309"/>
        <v>78826.876494299897</v>
      </c>
      <c r="F142" s="1">
        <f t="shared" ca="1" si="309"/>
        <v>63452.730930860438</v>
      </c>
      <c r="G142" s="1">
        <f t="shared" ca="1" si="309"/>
        <v>56388.955875260726</v>
      </c>
      <c r="H142" s="1">
        <f t="shared" ca="1" si="309"/>
        <v>66087.658686422452</v>
      </c>
      <c r="I142" s="1">
        <f t="shared" ca="1" si="309"/>
        <v>51702.829518164261</v>
      </c>
      <c r="J142" s="1">
        <f t="shared" ca="1" si="309"/>
        <v>53905.178651466937</v>
      </c>
      <c r="K142" s="1">
        <f t="shared" ca="1" si="309"/>
        <v>63047.261583343527</v>
      </c>
      <c r="L142" s="1">
        <f t="shared" ca="1" si="309"/>
        <v>55171.098851827242</v>
      </c>
      <c r="M142" s="1">
        <f t="shared" ca="1" si="309"/>
        <v>57952.707917140411</v>
      </c>
      <c r="N142" s="1">
        <f t="shared" ca="1" si="309"/>
        <v>65703.137205118241</v>
      </c>
      <c r="O142" s="1">
        <f t="shared" ca="1" si="309"/>
        <v>74368.780630695212</v>
      </c>
      <c r="P142" s="1">
        <f t="shared" ca="1" si="309"/>
        <v>70899.419217440533</v>
      </c>
      <c r="Q142" s="1">
        <f t="shared" ca="1" si="309"/>
        <v>66943.02846382797</v>
      </c>
      <c r="R142" s="1">
        <f t="shared" ca="1" si="309"/>
        <v>68033.121655302923</v>
      </c>
      <c r="S142" s="1">
        <f t="shared" ca="1" si="309"/>
        <v>67488.438597346976</v>
      </c>
      <c r="T142" s="1">
        <f t="shared" ca="1" si="309"/>
        <v>70429.291345644451</v>
      </c>
      <c r="U142" s="1">
        <f t="shared" ca="1" si="309"/>
        <v>56725.28968125461</v>
      </c>
      <c r="V142" s="1">
        <f t="shared" ca="1" si="309"/>
        <v>54585.219323289639</v>
      </c>
      <c r="W142" s="1">
        <f t="shared" ca="1" si="309"/>
        <v>65934.326256386732</v>
      </c>
      <c r="X142" s="1">
        <f t="shared" ca="1" si="309"/>
        <v>51605.148828480837</v>
      </c>
      <c r="Y142" s="1">
        <f t="shared" ca="1" si="309"/>
        <v>53935.520090804588</v>
      </c>
      <c r="Z142" s="1">
        <f t="shared" ca="1" si="309"/>
        <v>61631.320266946248</v>
      </c>
      <c r="AA142" s="1">
        <f t="shared" ca="1" si="309"/>
        <v>67562.085381259778</v>
      </c>
      <c r="AB142" s="1">
        <f t="shared" ca="1" si="309"/>
        <v>72657.509712260187</v>
      </c>
      <c r="AC142" s="1">
        <f t="shared" ca="1" si="309"/>
        <v>85883.471418018249</v>
      </c>
      <c r="AD142" s="1">
        <f t="shared" ca="1" si="309"/>
        <v>71488.418052860361</v>
      </c>
      <c r="AE142" s="1">
        <f t="shared" ca="1" si="309"/>
        <v>64209.418368970524</v>
      </c>
      <c r="AF142" s="1">
        <f t="shared" ca="1" si="309"/>
        <v>65688.313955709542</v>
      </c>
      <c r="AG142" s="1">
        <f t="shared" ca="1" si="309"/>
        <v>61738.899529222435</v>
      </c>
      <c r="AH142" s="1">
        <f t="shared" ref="AH142:AZ142" ca="1" si="310">AG142*(1+ Gain*2*(RAND()-0.5))</f>
        <v>62575.903481646215</v>
      </c>
      <c r="AI142" s="1">
        <f t="shared" ca="1" si="310"/>
        <v>48870.627499536269</v>
      </c>
      <c r="AJ142" s="1">
        <f t="shared" ca="1" si="310"/>
        <v>42339.931438548549</v>
      </c>
      <c r="AK142" s="1">
        <f t="shared" ca="1" si="310"/>
        <v>51547.920027419066</v>
      </c>
      <c r="AL142" s="1">
        <f t="shared" ca="1" si="310"/>
        <v>40852.552202703344</v>
      </c>
      <c r="AM142" s="1">
        <f t="shared" ca="1" si="310"/>
        <v>32283.533915433662</v>
      </c>
      <c r="AN142" s="1">
        <f t="shared" ca="1" si="310"/>
        <v>33438.835995735753</v>
      </c>
      <c r="AO142" s="1">
        <f t="shared" ca="1" si="310"/>
        <v>37504.657293106415</v>
      </c>
      <c r="AP142" s="1">
        <f t="shared" ca="1" si="310"/>
        <v>39439.515333451993</v>
      </c>
      <c r="AQ142" s="1">
        <f t="shared" ca="1" si="310"/>
        <v>39488.048468066467</v>
      </c>
      <c r="AR142" s="1">
        <f t="shared" ca="1" si="310"/>
        <v>32183.882325991704</v>
      </c>
      <c r="AS142" s="1">
        <f t="shared" ca="1" si="310"/>
        <v>28374.720912007728</v>
      </c>
      <c r="AT142" s="1">
        <f t="shared" ca="1" si="310"/>
        <v>27597.973047990909</v>
      </c>
      <c r="AU142" s="1">
        <f t="shared" ca="1" si="310"/>
        <v>21944.50870685064</v>
      </c>
      <c r="AV142" s="1">
        <f t="shared" ca="1" si="310"/>
        <v>17773.819064912437</v>
      </c>
      <c r="AW142" s="1">
        <f t="shared" ca="1" si="310"/>
        <v>18711.175863422399</v>
      </c>
      <c r="AX142" s="1">
        <f t="shared" ca="1" si="310"/>
        <v>22196.840320237767</v>
      </c>
      <c r="AY142" s="1">
        <f t="shared" ca="1" si="310"/>
        <v>18078.991614461898</v>
      </c>
      <c r="AZ142" s="1">
        <f t="shared" ca="1" si="310"/>
        <v>18712.852473622806</v>
      </c>
      <c r="BC142" s="1">
        <f t="shared" si="298"/>
        <v>1370000</v>
      </c>
      <c r="BE142" s="5">
        <v>1410000</v>
      </c>
      <c r="BF142" s="6">
        <v>0</v>
      </c>
      <c r="BG142">
        <f t="shared" si="284"/>
        <v>997</v>
      </c>
      <c r="BH142">
        <f t="shared" si="285"/>
        <v>102750000</v>
      </c>
      <c r="BI142">
        <f t="shared" si="278"/>
        <v>1</v>
      </c>
      <c r="BJ142">
        <f t="shared" si="279"/>
        <v>1</v>
      </c>
      <c r="BK142">
        <f t="shared" si="289"/>
        <v>0.39305444313475701</v>
      </c>
      <c r="BP142" s="5"/>
      <c r="BQ142" s="6"/>
      <c r="BR142" s="5"/>
      <c r="BS142" s="6"/>
      <c r="BU142" s="1">
        <f t="shared" si="290"/>
        <v>1.0701974621337382</v>
      </c>
      <c r="BW142" s="1">
        <f t="shared" si="291"/>
        <v>170161.04417285605</v>
      </c>
      <c r="BX142" s="1">
        <f t="shared" si="286"/>
        <v>140</v>
      </c>
      <c r="BY142" s="1" t="s">
        <v>165</v>
      </c>
      <c r="CA142" s="10"/>
    </row>
    <row r="143" spans="1:79">
      <c r="A143" s="1">
        <v>100000</v>
      </c>
      <c r="B143" s="1">
        <f t="shared" ref="B143:AG143" ca="1" si="311">A143*(1+ Gain*2*(RAND()-0.5))</f>
        <v>108252.06053729304</v>
      </c>
      <c r="C143" s="1">
        <f t="shared" ca="1" si="311"/>
        <v>96339.39553643344</v>
      </c>
      <c r="D143" s="1">
        <f t="shared" ca="1" si="311"/>
        <v>100082.45625081939</v>
      </c>
      <c r="E143" s="1">
        <f t="shared" ca="1" si="311"/>
        <v>80868.192817454576</v>
      </c>
      <c r="F143" s="1">
        <f t="shared" ca="1" si="311"/>
        <v>78385.005278964207</v>
      </c>
      <c r="G143" s="1">
        <f t="shared" ca="1" si="311"/>
        <v>80942.969502210661</v>
      </c>
      <c r="H143" s="1">
        <f t="shared" ca="1" si="311"/>
        <v>98484.509029376641</v>
      </c>
      <c r="I143" s="1">
        <f t="shared" ca="1" si="311"/>
        <v>99024.817353141319</v>
      </c>
      <c r="J143" s="1">
        <f t="shared" ca="1" si="311"/>
        <v>95891.105382431953</v>
      </c>
      <c r="K143" s="1">
        <f t="shared" ca="1" si="311"/>
        <v>110143.78075678184</v>
      </c>
      <c r="L143" s="1">
        <f t="shared" ca="1" si="311"/>
        <v>126043.49918686491</v>
      </c>
      <c r="M143" s="1">
        <f t="shared" ca="1" si="311"/>
        <v>131808.89870946389</v>
      </c>
      <c r="N143" s="1">
        <f t="shared" ca="1" si="311"/>
        <v>126328.12150352668</v>
      </c>
      <c r="O143" s="1">
        <f t="shared" ca="1" si="311"/>
        <v>114040.14470377896</v>
      </c>
      <c r="P143" s="1">
        <f t="shared" ca="1" si="311"/>
        <v>106145.02601412647</v>
      </c>
      <c r="Q143" s="1">
        <f t="shared" ca="1" si="311"/>
        <v>108838.5085788182</v>
      </c>
      <c r="R143" s="1">
        <f t="shared" ca="1" si="311"/>
        <v>110423.00947022405</v>
      </c>
      <c r="S143" s="1">
        <f t="shared" ca="1" si="311"/>
        <v>103127.13788576351</v>
      </c>
      <c r="T143" s="1">
        <f t="shared" ca="1" si="311"/>
        <v>123167.65950039279</v>
      </c>
      <c r="U143" s="1">
        <f t="shared" ca="1" si="311"/>
        <v>130195.65848752206</v>
      </c>
      <c r="V143" s="1">
        <f t="shared" ca="1" si="311"/>
        <v>127703.43001500974</v>
      </c>
      <c r="W143" s="1">
        <f t="shared" ca="1" si="311"/>
        <v>103766.98994576518</v>
      </c>
      <c r="X143" s="1">
        <f t="shared" ca="1" si="311"/>
        <v>121400.61027067475</v>
      </c>
      <c r="Y143" s="1">
        <f t="shared" ca="1" si="311"/>
        <v>116100.21997479464</v>
      </c>
      <c r="Z143" s="1">
        <f t="shared" ca="1" si="311"/>
        <v>100828.74241084397</v>
      </c>
      <c r="AA143" s="1">
        <f t="shared" ca="1" si="311"/>
        <v>85166.124226045766</v>
      </c>
      <c r="AB143" s="1">
        <f t="shared" ca="1" si="311"/>
        <v>103407.68236702448</v>
      </c>
      <c r="AC143" s="1">
        <f t="shared" ca="1" si="311"/>
        <v>119724.06203493867</v>
      </c>
      <c r="AD143" s="1">
        <f t="shared" ca="1" si="311"/>
        <v>123753.13979651086</v>
      </c>
      <c r="AE143" s="1">
        <f t="shared" ca="1" si="311"/>
        <v>136980.94478568295</v>
      </c>
      <c r="AF143" s="1">
        <f t="shared" ca="1" si="311"/>
        <v>164692.40279498519</v>
      </c>
      <c r="AG143" s="1">
        <f t="shared" ca="1" si="311"/>
        <v>198133.99820688504</v>
      </c>
      <c r="AH143" s="1">
        <f t="shared" ref="AH143:AZ143" ca="1" si="312">AG143*(1+ Gain*2*(RAND()-0.5))</f>
        <v>184016.72821885013</v>
      </c>
      <c r="AI143" s="1">
        <f t="shared" ca="1" si="312"/>
        <v>211625.20746821244</v>
      </c>
      <c r="AJ143" s="1">
        <f t="shared" ca="1" si="312"/>
        <v>216852.91606835212</v>
      </c>
      <c r="AK143" s="1">
        <f t="shared" ca="1" si="312"/>
        <v>191541.66471399795</v>
      </c>
      <c r="AL143" s="1">
        <f t="shared" ca="1" si="312"/>
        <v>190197.17741309051</v>
      </c>
      <c r="AM143" s="1">
        <f t="shared" ca="1" si="312"/>
        <v>204899.78509051877</v>
      </c>
      <c r="AN143" s="1">
        <f t="shared" ca="1" si="312"/>
        <v>210454.44288858975</v>
      </c>
      <c r="AO143" s="1">
        <f t="shared" ca="1" si="312"/>
        <v>183715.28126279888</v>
      </c>
      <c r="AP143" s="1">
        <f t="shared" ca="1" si="312"/>
        <v>205808.23244845271</v>
      </c>
      <c r="AQ143" s="1">
        <f t="shared" ca="1" si="312"/>
        <v>233226.62908531702</v>
      </c>
      <c r="AR143" s="1">
        <f t="shared" ca="1" si="312"/>
        <v>238739.20072562288</v>
      </c>
      <c r="AS143" s="1">
        <f t="shared" ca="1" si="312"/>
        <v>275145.11029662599</v>
      </c>
      <c r="AT143" s="1">
        <f t="shared" ca="1" si="312"/>
        <v>279660.15082054085</v>
      </c>
      <c r="AU143" s="1">
        <f t="shared" ca="1" si="312"/>
        <v>322662.85172872647</v>
      </c>
      <c r="AV143" s="1">
        <f t="shared" ca="1" si="312"/>
        <v>287919.00946254516</v>
      </c>
      <c r="AW143" s="1">
        <f t="shared" ca="1" si="312"/>
        <v>299949.01889034989</v>
      </c>
      <c r="AX143" s="1">
        <f t="shared" ca="1" si="312"/>
        <v>306387.91616348788</v>
      </c>
      <c r="AY143" s="1">
        <f t="shared" ca="1" si="312"/>
        <v>304581.45979977417</v>
      </c>
      <c r="AZ143" s="1">
        <f t="shared" ca="1" si="312"/>
        <v>247856.67713333995</v>
      </c>
      <c r="BC143" s="1">
        <f t="shared" si="298"/>
        <v>1380000</v>
      </c>
      <c r="BE143" s="5">
        <v>1420000</v>
      </c>
      <c r="BF143" s="6">
        <v>0</v>
      </c>
      <c r="BG143">
        <f t="shared" si="284"/>
        <v>997</v>
      </c>
      <c r="BH143">
        <f t="shared" si="285"/>
        <v>102750000</v>
      </c>
      <c r="BI143">
        <f t="shared" si="278"/>
        <v>1</v>
      </c>
      <c r="BJ143">
        <f t="shared" si="279"/>
        <v>1</v>
      </c>
      <c r="BK143">
        <f t="shared" si="289"/>
        <v>0.39305444313475701</v>
      </c>
      <c r="BP143" s="5"/>
      <c r="BQ143" s="6"/>
      <c r="BR143" s="5"/>
      <c r="BS143" s="6"/>
      <c r="BU143" s="1">
        <f t="shared" si="290"/>
        <v>1.0477465068131462</v>
      </c>
      <c r="BW143" s="1">
        <f t="shared" si="291"/>
        <v>165608.08738897077</v>
      </c>
      <c r="BX143" s="1">
        <f t="shared" si="286"/>
        <v>141</v>
      </c>
      <c r="BY143" s="1" t="s">
        <v>166</v>
      </c>
      <c r="BZ143" s="10">
        <v>0.63700000000000001</v>
      </c>
      <c r="CA143" s="10">
        <v>0.35</v>
      </c>
    </row>
    <row r="144" spans="1:79">
      <c r="A144" s="1">
        <v>100000</v>
      </c>
      <c r="B144" s="1">
        <f t="shared" ref="B144:AG144" ca="1" si="313">A144*(1+ Gain*2*(RAND()-0.5))</f>
        <v>113888.9659349927</v>
      </c>
      <c r="C144" s="1">
        <f t="shared" ca="1" si="313"/>
        <v>88903.746954331466</v>
      </c>
      <c r="D144" s="1">
        <f t="shared" ca="1" si="313"/>
        <v>91524.415427890795</v>
      </c>
      <c r="E144" s="1">
        <f t="shared" ca="1" si="313"/>
        <v>85921.875618717822</v>
      </c>
      <c r="F144" s="1">
        <f t="shared" ca="1" si="313"/>
        <v>88283.255814133387</v>
      </c>
      <c r="G144" s="1">
        <f t="shared" ca="1" si="313"/>
        <v>72613.852960797536</v>
      </c>
      <c r="H144" s="1">
        <f t="shared" ca="1" si="313"/>
        <v>78051.463808938293</v>
      </c>
      <c r="I144" s="1">
        <f t="shared" ca="1" si="313"/>
        <v>80124.904153683063</v>
      </c>
      <c r="J144" s="1">
        <f t="shared" ca="1" si="313"/>
        <v>64116.967522545259</v>
      </c>
      <c r="K144" s="1">
        <f t="shared" ca="1" si="313"/>
        <v>61034.550955410639</v>
      </c>
      <c r="L144" s="1">
        <f t="shared" ca="1" si="313"/>
        <v>72719.683070045008</v>
      </c>
      <c r="M144" s="1">
        <f t="shared" ca="1" si="313"/>
        <v>86210.831029791938</v>
      </c>
      <c r="N144" s="1">
        <f t="shared" ca="1" si="313"/>
        <v>83734.045243172368</v>
      </c>
      <c r="O144" s="1">
        <f t="shared" ca="1" si="313"/>
        <v>76536.316035707379</v>
      </c>
      <c r="P144" s="1">
        <f t="shared" ca="1" si="313"/>
        <v>92399.952446173018</v>
      </c>
      <c r="Q144" s="1">
        <f t="shared" ca="1" si="313"/>
        <v>80213.210471301252</v>
      </c>
      <c r="R144" s="1">
        <f t="shared" ca="1" si="313"/>
        <v>72211.113263825566</v>
      </c>
      <c r="S144" s="1">
        <f t="shared" ca="1" si="313"/>
        <v>81005.917081195483</v>
      </c>
      <c r="T144" s="1">
        <f t="shared" ca="1" si="313"/>
        <v>65052.274692503852</v>
      </c>
      <c r="U144" s="1">
        <f t="shared" ca="1" si="313"/>
        <v>57747.308697285487</v>
      </c>
      <c r="V144" s="1">
        <f t="shared" ca="1" si="313"/>
        <v>46379.967725648108</v>
      </c>
      <c r="W144" s="1">
        <f t="shared" ca="1" si="313"/>
        <v>53857.094321270626</v>
      </c>
      <c r="X144" s="1">
        <f t="shared" ca="1" si="313"/>
        <v>43110.559444952967</v>
      </c>
      <c r="Y144" s="1">
        <f t="shared" ca="1" si="313"/>
        <v>44484.04078191358</v>
      </c>
      <c r="Z144" s="1">
        <f t="shared" ca="1" si="313"/>
        <v>35815.371343037892</v>
      </c>
      <c r="AA144" s="1">
        <f t="shared" ca="1" si="313"/>
        <v>29074.554613363878</v>
      </c>
      <c r="AB144" s="1">
        <f t="shared" ca="1" si="313"/>
        <v>26834.391959562898</v>
      </c>
      <c r="AC144" s="1">
        <f t="shared" ca="1" si="313"/>
        <v>26017.979745650373</v>
      </c>
      <c r="AD144" s="1">
        <f t="shared" ca="1" si="313"/>
        <v>28463.479556545946</v>
      </c>
      <c r="AE144" s="1">
        <f t="shared" ca="1" si="313"/>
        <v>27105.7151166562</v>
      </c>
      <c r="AF144" s="1">
        <f t="shared" ca="1" si="313"/>
        <v>30332.631778631432</v>
      </c>
      <c r="AG144" s="1">
        <f t="shared" ca="1" si="313"/>
        <v>36395.085320994542</v>
      </c>
      <c r="AH144" s="1">
        <f t="shared" ref="AH144:AZ144" ca="1" si="314">AG144*(1+ Gain*2*(RAND()-0.5))</f>
        <v>41039.09607981897</v>
      </c>
      <c r="AI144" s="1">
        <f t="shared" ca="1" si="314"/>
        <v>34768.932986972679</v>
      </c>
      <c r="AJ144" s="1">
        <f t="shared" ca="1" si="314"/>
        <v>37881.274618409239</v>
      </c>
      <c r="AK144" s="1">
        <f t="shared" ca="1" si="314"/>
        <v>37558.109770384377</v>
      </c>
      <c r="AL144" s="1">
        <f t="shared" ca="1" si="314"/>
        <v>34504.922413446082</v>
      </c>
      <c r="AM144" s="1">
        <f t="shared" ca="1" si="314"/>
        <v>31083.046465437234</v>
      </c>
      <c r="AN144" s="1">
        <f t="shared" ca="1" si="314"/>
        <v>36645.792815428722</v>
      </c>
      <c r="AO144" s="1">
        <f t="shared" ca="1" si="314"/>
        <v>36758.263481730704</v>
      </c>
      <c r="AP144" s="1">
        <f t="shared" ca="1" si="314"/>
        <v>42114.303482111172</v>
      </c>
      <c r="AQ144" s="1">
        <f t="shared" ca="1" si="314"/>
        <v>47199.702006153348</v>
      </c>
      <c r="AR144" s="1">
        <f t="shared" ca="1" si="314"/>
        <v>41037.499323219621</v>
      </c>
      <c r="AS144" s="1">
        <f t="shared" ca="1" si="314"/>
        <v>33472.10985170566</v>
      </c>
      <c r="AT144" s="1">
        <f t="shared" ca="1" si="314"/>
        <v>32139.669896887946</v>
      </c>
      <c r="AU144" s="1">
        <f t="shared" ca="1" si="314"/>
        <v>29792.761803357902</v>
      </c>
      <c r="AV144" s="1">
        <f t="shared" ca="1" si="314"/>
        <v>28622.48476660798</v>
      </c>
      <c r="AW144" s="1">
        <f t="shared" ca="1" si="314"/>
        <v>33801.986677807225</v>
      </c>
      <c r="AX144" s="1">
        <f t="shared" ca="1" si="314"/>
        <v>29156.275972886691</v>
      </c>
      <c r="AY144" s="1">
        <f t="shared" ca="1" si="314"/>
        <v>26681.910737672588</v>
      </c>
      <c r="AZ144" s="1">
        <f t="shared" ca="1" si="314"/>
        <v>21320.453923048095</v>
      </c>
      <c r="BC144" s="1">
        <f t="shared" si="298"/>
        <v>1390000</v>
      </c>
      <c r="BE144" s="5">
        <v>1430000</v>
      </c>
      <c r="BF144" s="6">
        <v>0</v>
      </c>
      <c r="BG144">
        <f t="shared" si="284"/>
        <v>997</v>
      </c>
      <c r="BH144">
        <f t="shared" si="285"/>
        <v>102750000</v>
      </c>
      <c r="BI144">
        <f t="shared" si="278"/>
        <v>1</v>
      </c>
      <c r="BJ144">
        <f t="shared" si="279"/>
        <v>1</v>
      </c>
      <c r="BK144">
        <f t="shared" si="289"/>
        <v>0.39305444313475701</v>
      </c>
      <c r="BP144" s="5"/>
      <c r="BQ144" s="6"/>
      <c r="BR144" s="5"/>
      <c r="BS144" s="6"/>
      <c r="BU144" s="1">
        <f t="shared" si="290"/>
        <v>1.0259191637254135</v>
      </c>
      <c r="BW144" s="1">
        <f t="shared" si="291"/>
        <v>161207.6320205509</v>
      </c>
    </row>
    <row r="145" spans="1:75">
      <c r="A145" s="1">
        <v>100000</v>
      </c>
      <c r="B145" s="1">
        <f t="shared" ref="B145:AG145" ca="1" si="315">A145*(1+ Gain*2*(RAND()-0.5))</f>
        <v>88087.989009223136</v>
      </c>
      <c r="C145" s="1">
        <f t="shared" ca="1" si="315"/>
        <v>79801.232323377611</v>
      </c>
      <c r="D145" s="1">
        <f t="shared" ca="1" si="315"/>
        <v>67676.283988974596</v>
      </c>
      <c r="E145" s="1">
        <f t="shared" ca="1" si="315"/>
        <v>59391.843549012585</v>
      </c>
      <c r="F145" s="1">
        <f t="shared" ca="1" si="315"/>
        <v>54847.563714692966</v>
      </c>
      <c r="G145" s="1">
        <f t="shared" ca="1" si="315"/>
        <v>54028.32299719283</v>
      </c>
      <c r="H145" s="1">
        <f t="shared" ca="1" si="315"/>
        <v>57941.382045638682</v>
      </c>
      <c r="I145" s="1">
        <f t="shared" ca="1" si="315"/>
        <v>59449.754530012433</v>
      </c>
      <c r="J145" s="1">
        <f t="shared" ca="1" si="315"/>
        <v>72165.172918772572</v>
      </c>
      <c r="K145" s="1">
        <f t="shared" ca="1" si="315"/>
        <v>59175.726579539078</v>
      </c>
      <c r="L145" s="1">
        <f t="shared" ca="1" si="315"/>
        <v>60750.280451916042</v>
      </c>
      <c r="M145" s="1">
        <f t="shared" ca="1" si="315"/>
        <v>63469.306191483753</v>
      </c>
      <c r="N145" s="1">
        <f t="shared" ca="1" si="315"/>
        <v>67994.149289014473</v>
      </c>
      <c r="O145" s="1">
        <f t="shared" ca="1" si="315"/>
        <v>82403.065452340845</v>
      </c>
      <c r="P145" s="1">
        <f t="shared" ca="1" si="315"/>
        <v>86128.416435307474</v>
      </c>
      <c r="Q145" s="1">
        <f t="shared" ca="1" si="315"/>
        <v>67264.196300852083</v>
      </c>
      <c r="R145" s="1">
        <f t="shared" ca="1" si="315"/>
        <v>63141.740313707713</v>
      </c>
      <c r="S145" s="1">
        <f t="shared" ca="1" si="315"/>
        <v>57217.862281693437</v>
      </c>
      <c r="T145" s="1">
        <f t="shared" ca="1" si="315"/>
        <v>49987.484645563105</v>
      </c>
      <c r="U145" s="1">
        <f t="shared" ca="1" si="315"/>
        <v>49739.916591801135</v>
      </c>
      <c r="V145" s="1">
        <f t="shared" ca="1" si="315"/>
        <v>45531.690476210337</v>
      </c>
      <c r="W145" s="1">
        <f t="shared" ca="1" si="315"/>
        <v>43076.812247671689</v>
      </c>
      <c r="X145" s="1">
        <f t="shared" ca="1" si="315"/>
        <v>51856.827237557307</v>
      </c>
      <c r="Y145" s="1">
        <f t="shared" ca="1" si="315"/>
        <v>54959.407144250348</v>
      </c>
      <c r="Z145" s="1">
        <f t="shared" ca="1" si="315"/>
        <v>61905.967117193999</v>
      </c>
      <c r="AA145" s="1">
        <f t="shared" ca="1" si="315"/>
        <v>60295.571273383641</v>
      </c>
      <c r="AB145" s="1">
        <f t="shared" ca="1" si="315"/>
        <v>64211.707075830724</v>
      </c>
      <c r="AC145" s="1">
        <f t="shared" ca="1" si="315"/>
        <v>62905.852286082831</v>
      </c>
      <c r="AD145" s="1">
        <f t="shared" ca="1" si="315"/>
        <v>66999.657650559151</v>
      </c>
      <c r="AE145" s="1">
        <f t="shared" ca="1" si="315"/>
        <v>64546.959722756808</v>
      </c>
      <c r="AF145" s="1">
        <f t="shared" ca="1" si="315"/>
        <v>52584.632055326321</v>
      </c>
      <c r="AG145" s="1">
        <f t="shared" ca="1" si="315"/>
        <v>54916.587236844556</v>
      </c>
      <c r="AH145" s="1">
        <f t="shared" ref="AH145:AZ145" ca="1" si="316">AG145*(1+ Gain*2*(RAND()-0.5))</f>
        <v>58488.15166034404</v>
      </c>
      <c r="AI145" s="1">
        <f t="shared" ca="1" si="316"/>
        <v>71136.693536864856</v>
      </c>
      <c r="AJ145" s="1">
        <f t="shared" ca="1" si="316"/>
        <v>84588.978295099194</v>
      </c>
      <c r="AK145" s="1">
        <f t="shared" ca="1" si="316"/>
        <v>72883.624721307744</v>
      </c>
      <c r="AL145" s="1">
        <f t="shared" ca="1" si="316"/>
        <v>88375.017989431173</v>
      </c>
      <c r="AM145" s="1">
        <f t="shared" ca="1" si="316"/>
        <v>89430.863189987533</v>
      </c>
      <c r="AN145" s="1">
        <f t="shared" ca="1" si="316"/>
        <v>77682.220155743897</v>
      </c>
      <c r="AO145" s="1">
        <f t="shared" ca="1" si="316"/>
        <v>81396.834134848265</v>
      </c>
      <c r="AP145" s="1">
        <f t="shared" ca="1" si="316"/>
        <v>82102.230413553843</v>
      </c>
      <c r="AQ145" s="1">
        <f t="shared" ca="1" si="316"/>
        <v>72869.953221452102</v>
      </c>
      <c r="AR145" s="1">
        <f t="shared" ca="1" si="316"/>
        <v>78389.405187150827</v>
      </c>
      <c r="AS145" s="1">
        <f t="shared" ca="1" si="316"/>
        <v>62099.431827367458</v>
      </c>
      <c r="AT145" s="1">
        <f t="shared" ca="1" si="316"/>
        <v>61524.608510914957</v>
      </c>
      <c r="AU145" s="1">
        <f t="shared" ca="1" si="316"/>
        <v>60535.085781012931</v>
      </c>
      <c r="AV145" s="1">
        <f t="shared" ca="1" si="316"/>
        <v>49173.693962491008</v>
      </c>
      <c r="AW145" s="1">
        <f t="shared" ca="1" si="316"/>
        <v>58253.917991848946</v>
      </c>
      <c r="AX145" s="1">
        <f t="shared" ca="1" si="316"/>
        <v>57477.946710876116</v>
      </c>
      <c r="AY145" s="1">
        <f t="shared" ca="1" si="316"/>
        <v>66795.479109393011</v>
      </c>
      <c r="AZ145" s="1">
        <f t="shared" ca="1" si="316"/>
        <v>60698.83254062316</v>
      </c>
      <c r="BC145" s="1">
        <f t="shared" si="298"/>
        <v>1400000</v>
      </c>
      <c r="BE145" s="5">
        <v>1440000</v>
      </c>
      <c r="BF145" s="6">
        <v>0</v>
      </c>
      <c r="BG145">
        <f t="shared" si="284"/>
        <v>997</v>
      </c>
      <c r="BH145">
        <f t="shared" si="285"/>
        <v>102750000</v>
      </c>
      <c r="BI145">
        <f t="shared" si="278"/>
        <v>1</v>
      </c>
      <c r="BJ145">
        <f t="shared" si="279"/>
        <v>1</v>
      </c>
      <c r="BK145">
        <f t="shared" si="289"/>
        <v>0.39305444313475701</v>
      </c>
      <c r="BP145" s="5"/>
      <c r="BQ145" s="6"/>
      <c r="BR145" s="5"/>
      <c r="BS145" s="6"/>
      <c r="BU145" s="1">
        <f t="shared" si="290"/>
        <v>1.0046939300411522</v>
      </c>
      <c r="BW145" s="1">
        <f t="shared" si="291"/>
        <v>156953.55658616469</v>
      </c>
    </row>
    <row r="146" spans="1:75">
      <c r="A146" s="1">
        <v>100000</v>
      </c>
      <c r="B146" s="1">
        <f t="shared" ref="B146:AG146" ca="1" si="317">A146*(1+ Gain*2*(RAND()-0.5))</f>
        <v>120103.8237607325</v>
      </c>
      <c r="C146" s="1">
        <f t="shared" ca="1" si="317"/>
        <v>113151.70167516397</v>
      </c>
      <c r="D146" s="1">
        <f t="shared" ca="1" si="317"/>
        <v>95805.018853807065</v>
      </c>
      <c r="E146" s="1">
        <f t="shared" ca="1" si="317"/>
        <v>104225.52751093078</v>
      </c>
      <c r="F146" s="1">
        <f t="shared" ca="1" si="317"/>
        <v>114310.58462421695</v>
      </c>
      <c r="G146" s="1">
        <f t="shared" ca="1" si="317"/>
        <v>134248.48529007466</v>
      </c>
      <c r="H146" s="1">
        <f t="shared" ca="1" si="317"/>
        <v>136701.97471473282</v>
      </c>
      <c r="I146" s="1">
        <f t="shared" ca="1" si="317"/>
        <v>145967.74397537476</v>
      </c>
      <c r="J146" s="1">
        <f t="shared" ca="1" si="317"/>
        <v>138775.59770829533</v>
      </c>
      <c r="K146" s="1">
        <f t="shared" ca="1" si="317"/>
        <v>154327.44835436347</v>
      </c>
      <c r="L146" s="1">
        <f t="shared" ca="1" si="317"/>
        <v>172558.6951802602</v>
      </c>
      <c r="M146" s="1">
        <f t="shared" ca="1" si="317"/>
        <v>135234.05106089133</v>
      </c>
      <c r="N146" s="1">
        <f t="shared" ca="1" si="317"/>
        <v>141985.39148717059</v>
      </c>
      <c r="O146" s="1">
        <f t="shared" ca="1" si="317"/>
        <v>148007.48913088979</v>
      </c>
      <c r="P146" s="1">
        <f t="shared" ca="1" si="317"/>
        <v>166273.78245815873</v>
      </c>
      <c r="Q146" s="1">
        <f t="shared" ca="1" si="317"/>
        <v>135832.06298245487</v>
      </c>
      <c r="R146" s="1">
        <f t="shared" ca="1" si="317"/>
        <v>114071.95657765913</v>
      </c>
      <c r="S146" s="1">
        <f t="shared" ca="1" si="317"/>
        <v>107710.46399693421</v>
      </c>
      <c r="T146" s="1">
        <f t="shared" ca="1" si="317"/>
        <v>126697.61668993733</v>
      </c>
      <c r="U146" s="1">
        <f t="shared" ca="1" si="317"/>
        <v>111418.16076924613</v>
      </c>
      <c r="V146" s="1">
        <f t="shared" ca="1" si="317"/>
        <v>96912.169690798037</v>
      </c>
      <c r="W146" s="1">
        <f t="shared" ca="1" si="317"/>
        <v>110346.26389754339</v>
      </c>
      <c r="X146" s="1">
        <f t="shared" ca="1" si="317"/>
        <v>92399.004745740123</v>
      </c>
      <c r="Y146" s="1">
        <f t="shared" ca="1" si="317"/>
        <v>100121.50139121234</v>
      </c>
      <c r="Z146" s="1">
        <f t="shared" ca="1" si="317"/>
        <v>93195.473979561444</v>
      </c>
      <c r="AA146" s="1">
        <f t="shared" ca="1" si="317"/>
        <v>97407.142448061772</v>
      </c>
      <c r="AB146" s="1">
        <f t="shared" ca="1" si="317"/>
        <v>99034.749485377688</v>
      </c>
      <c r="AC146" s="1">
        <f t="shared" ca="1" si="317"/>
        <v>93236.247368751792</v>
      </c>
      <c r="AD146" s="1">
        <f t="shared" ca="1" si="317"/>
        <v>90036.591171002699</v>
      </c>
      <c r="AE146" s="1">
        <f t="shared" ca="1" si="317"/>
        <v>79800.918915599294</v>
      </c>
      <c r="AF146" s="1">
        <f t="shared" ca="1" si="317"/>
        <v>90491.548615503285</v>
      </c>
      <c r="AG146" s="1">
        <f t="shared" ca="1" si="317"/>
        <v>97863.436286849814</v>
      </c>
      <c r="AH146" s="1">
        <f t="shared" ref="AH146:AZ146" ca="1" si="318">AG146*(1+ Gain*2*(RAND()-0.5))</f>
        <v>84227.98222956543</v>
      </c>
      <c r="AI146" s="1">
        <f t="shared" ca="1" si="318"/>
        <v>75502.731538118314</v>
      </c>
      <c r="AJ146" s="1">
        <f t="shared" ca="1" si="318"/>
        <v>90832.464080693186</v>
      </c>
      <c r="AK146" s="1">
        <f t="shared" ca="1" si="318"/>
        <v>83217.766648233883</v>
      </c>
      <c r="AL146" s="1">
        <f t="shared" ca="1" si="318"/>
        <v>96708.353982268673</v>
      </c>
      <c r="AM146" s="1">
        <f t="shared" ca="1" si="318"/>
        <v>94914.392806311938</v>
      </c>
      <c r="AN146" s="1">
        <f t="shared" ca="1" si="318"/>
        <v>86651.138310622555</v>
      </c>
      <c r="AO146" s="1">
        <f t="shared" ca="1" si="318"/>
        <v>84161.256144132436</v>
      </c>
      <c r="AP146" s="1">
        <f t="shared" ca="1" si="318"/>
        <v>80215.047490120443</v>
      </c>
      <c r="AQ146" s="1">
        <f t="shared" ca="1" si="318"/>
        <v>89983.155105689191</v>
      </c>
      <c r="AR146" s="1">
        <f t="shared" ca="1" si="318"/>
        <v>86770.829131218008</v>
      </c>
      <c r="AS146" s="1">
        <f t="shared" ca="1" si="318"/>
        <v>83556.192820124037</v>
      </c>
      <c r="AT146" s="1">
        <f t="shared" ca="1" si="318"/>
        <v>97230.014109097596</v>
      </c>
      <c r="AU146" s="1">
        <f t="shared" ca="1" si="318"/>
        <v>93364.543315301606</v>
      </c>
      <c r="AV146" s="1">
        <f t="shared" ca="1" si="318"/>
        <v>93898.301093812464</v>
      </c>
      <c r="AW146" s="1">
        <f t="shared" ca="1" si="318"/>
        <v>95023.290962771702</v>
      </c>
      <c r="AX146" s="1">
        <f t="shared" ca="1" si="318"/>
        <v>84949.075824106549</v>
      </c>
      <c r="AY146" s="1">
        <f t="shared" ca="1" si="318"/>
        <v>86265.304810376096</v>
      </c>
      <c r="AZ146" s="1">
        <f t="shared" ca="1" si="318"/>
        <v>97892.506500655189</v>
      </c>
      <c r="BC146" s="1">
        <f t="shared" si="298"/>
        <v>1410000</v>
      </c>
      <c r="BE146" s="5">
        <v>1450000</v>
      </c>
      <c r="BF146" s="6">
        <v>0</v>
      </c>
      <c r="BG146">
        <f t="shared" si="284"/>
        <v>997</v>
      </c>
      <c r="BH146">
        <f t="shared" si="285"/>
        <v>102750000</v>
      </c>
      <c r="BI146">
        <f t="shared" si="278"/>
        <v>1</v>
      </c>
      <c r="BJ146">
        <f t="shared" si="279"/>
        <v>1</v>
      </c>
      <c r="BK146">
        <f t="shared" si="289"/>
        <v>0.39305444313475701</v>
      </c>
      <c r="BP146" s="5"/>
      <c r="BQ146" s="6"/>
      <c r="BR146" s="5"/>
      <c r="BS146" s="6"/>
      <c r="BU146" s="1">
        <f t="shared" si="290"/>
        <v>0.98405018655951448</v>
      </c>
      <c r="BW146" s="1">
        <f t="shared" si="291"/>
        <v>152840.02544720549</v>
      </c>
    </row>
    <row r="147" spans="1:75">
      <c r="A147" s="1">
        <v>100000</v>
      </c>
      <c r="B147" s="1">
        <f t="shared" ref="B147:AG147" ca="1" si="319">A147*(1+ Gain*2*(RAND()-0.5))</f>
        <v>111877.09041007345</v>
      </c>
      <c r="C147" s="1">
        <f t="shared" ca="1" si="319"/>
        <v>107520.20231166205</v>
      </c>
      <c r="D147" s="1">
        <f t="shared" ca="1" si="319"/>
        <v>93495.139616107728</v>
      </c>
      <c r="E147" s="1">
        <f t="shared" ca="1" si="319"/>
        <v>91175.837144829973</v>
      </c>
      <c r="F147" s="1">
        <f t="shared" ca="1" si="319"/>
        <v>88636.396337970364</v>
      </c>
      <c r="G147" s="1">
        <f t="shared" ca="1" si="319"/>
        <v>90422.692217231568</v>
      </c>
      <c r="H147" s="1">
        <f t="shared" ca="1" si="319"/>
        <v>96102.053341199135</v>
      </c>
      <c r="I147" s="1">
        <f t="shared" ca="1" si="319"/>
        <v>95136.807016185936</v>
      </c>
      <c r="J147" s="1">
        <f t="shared" ca="1" si="319"/>
        <v>108626.48144370411</v>
      </c>
      <c r="K147" s="1">
        <f t="shared" ca="1" si="319"/>
        <v>121865.32183240257</v>
      </c>
      <c r="L147" s="1">
        <f t="shared" ca="1" si="319"/>
        <v>107695.36934232515</v>
      </c>
      <c r="M147" s="1">
        <f t="shared" ca="1" si="319"/>
        <v>124626.94771986398</v>
      </c>
      <c r="N147" s="1">
        <f t="shared" ca="1" si="319"/>
        <v>124962.04781621906</v>
      </c>
      <c r="O147" s="1">
        <f t="shared" ca="1" si="319"/>
        <v>145462.4598456457</v>
      </c>
      <c r="P147" s="1">
        <f t="shared" ca="1" si="319"/>
        <v>121573.69925709174</v>
      </c>
      <c r="Q147" s="1">
        <f t="shared" ca="1" si="319"/>
        <v>117074.46299128044</v>
      </c>
      <c r="R147" s="1">
        <f t="shared" ca="1" si="319"/>
        <v>125914.90570570654</v>
      </c>
      <c r="S147" s="1">
        <f t="shared" ca="1" si="319"/>
        <v>118476.61027846672</v>
      </c>
      <c r="T147" s="1">
        <f t="shared" ca="1" si="319"/>
        <v>111264.49584558782</v>
      </c>
      <c r="U147" s="1">
        <f t="shared" ca="1" si="319"/>
        <v>97365.47481739569</v>
      </c>
      <c r="V147" s="1">
        <f t="shared" ca="1" si="319"/>
        <v>83830.969725891686</v>
      </c>
      <c r="W147" s="1">
        <f t="shared" ca="1" si="319"/>
        <v>92374.823870749737</v>
      </c>
      <c r="X147" s="1">
        <f t="shared" ca="1" si="319"/>
        <v>77964.623094535273</v>
      </c>
      <c r="Y147" s="1">
        <f t="shared" ca="1" si="319"/>
        <v>71853.6472827486</v>
      </c>
      <c r="Z147" s="1">
        <f t="shared" ca="1" si="319"/>
        <v>73974.385858315247</v>
      </c>
      <c r="AA147" s="1">
        <f t="shared" ca="1" si="319"/>
        <v>82198.612705741936</v>
      </c>
      <c r="AB147" s="1">
        <f t="shared" ca="1" si="319"/>
        <v>92419.771881658817</v>
      </c>
      <c r="AC147" s="1">
        <f t="shared" ca="1" si="319"/>
        <v>111844.03202983069</v>
      </c>
      <c r="AD147" s="1">
        <f t="shared" ca="1" si="319"/>
        <v>99365.227963904894</v>
      </c>
      <c r="AE147" s="1">
        <f t="shared" ca="1" si="319"/>
        <v>118477.21065665383</v>
      </c>
      <c r="AF147" s="1">
        <f t="shared" ca="1" si="319"/>
        <v>93141.489812897227</v>
      </c>
      <c r="AG147" s="1">
        <f t="shared" ca="1" si="319"/>
        <v>103818.12404989109</v>
      </c>
      <c r="AH147" s="1">
        <f t="shared" ref="AH147:AZ147" ca="1" si="320">AG147*(1+ Gain*2*(RAND()-0.5))</f>
        <v>87708.933041635406</v>
      </c>
      <c r="AI147" s="1">
        <f t="shared" ca="1" si="320"/>
        <v>71108.965212257055</v>
      </c>
      <c r="AJ147" s="1">
        <f t="shared" ca="1" si="320"/>
        <v>74535.455723759704</v>
      </c>
      <c r="AK147" s="1">
        <f t="shared" ca="1" si="320"/>
        <v>66472.456719389054</v>
      </c>
      <c r="AL147" s="1">
        <f t="shared" ca="1" si="320"/>
        <v>76652.80724197581</v>
      </c>
      <c r="AM147" s="1">
        <f t="shared" ca="1" si="320"/>
        <v>87957.86419579068</v>
      </c>
      <c r="AN147" s="1">
        <f t="shared" ca="1" si="320"/>
        <v>105288.48081957681</v>
      </c>
      <c r="AO147" s="1">
        <f t="shared" ca="1" si="320"/>
        <v>88766.836137071936</v>
      </c>
      <c r="AP147" s="1">
        <f t="shared" ca="1" si="320"/>
        <v>82823.551933943148</v>
      </c>
      <c r="AQ147" s="1">
        <f t="shared" ca="1" si="320"/>
        <v>75046.695648114895</v>
      </c>
      <c r="AR147" s="1">
        <f t="shared" ca="1" si="320"/>
        <v>80550.65708392013</v>
      </c>
      <c r="AS147" s="1">
        <f t="shared" ca="1" si="320"/>
        <v>68087.900773543355</v>
      </c>
      <c r="AT147" s="1">
        <f t="shared" ca="1" si="320"/>
        <v>62109.43428689857</v>
      </c>
      <c r="AU147" s="1">
        <f t="shared" ca="1" si="320"/>
        <v>66288.547086926788</v>
      </c>
      <c r="AV147" s="1">
        <f t="shared" ca="1" si="320"/>
        <v>77914.990589142602</v>
      </c>
      <c r="AW147" s="1">
        <f t="shared" ca="1" si="320"/>
        <v>82325.579672765482</v>
      </c>
      <c r="AX147" s="1">
        <f t="shared" ca="1" si="320"/>
        <v>91028.380563664803</v>
      </c>
      <c r="AY147" s="1">
        <f t="shared" ca="1" si="320"/>
        <v>94929.652367588016</v>
      </c>
      <c r="AZ147" s="1">
        <f t="shared" ca="1" si="320"/>
        <v>99324.300182755556</v>
      </c>
      <c r="BC147" s="1">
        <f t="shared" si="298"/>
        <v>1420000</v>
      </c>
      <c r="BE147" s="5">
        <v>1460000</v>
      </c>
      <c r="BF147" s="6">
        <v>0</v>
      </c>
      <c r="BG147">
        <f t="shared" si="284"/>
        <v>997</v>
      </c>
      <c r="BH147">
        <f t="shared" si="285"/>
        <v>102750000</v>
      </c>
      <c r="BI147">
        <f t="shared" si="278"/>
        <v>1</v>
      </c>
      <c r="BJ147">
        <f t="shared" si="279"/>
        <v>1</v>
      </c>
      <c r="BK147">
        <f t="shared" si="289"/>
        <v>0.39305444313475701</v>
      </c>
      <c r="BP147" s="5"/>
      <c r="BQ147" s="6"/>
      <c r="BR147" s="5"/>
      <c r="BS147" s="6"/>
      <c r="BU147" s="1">
        <f t="shared" si="290"/>
        <v>0.9639681556333014</v>
      </c>
      <c r="BW147" s="1">
        <f t="shared" si="291"/>
        <v>148861.473612342</v>
      </c>
    </row>
    <row r="148" spans="1:75">
      <c r="A148" s="1">
        <v>100000</v>
      </c>
      <c r="B148" s="1">
        <f t="shared" ref="B148:AG148" ca="1" si="321">A148*(1+ Gain*2*(RAND()-0.5))</f>
        <v>103567.48707689675</v>
      </c>
      <c r="C148" s="1">
        <f t="shared" ca="1" si="321"/>
        <v>92479.652088265153</v>
      </c>
      <c r="D148" s="1">
        <f t="shared" ca="1" si="321"/>
        <v>98419.235756595837</v>
      </c>
      <c r="E148" s="1">
        <f t="shared" ca="1" si="321"/>
        <v>84498.523172714515</v>
      </c>
      <c r="F148" s="1">
        <f t="shared" ca="1" si="321"/>
        <v>75268.381891508019</v>
      </c>
      <c r="G148" s="1">
        <f t="shared" ca="1" si="321"/>
        <v>63297.190798372962</v>
      </c>
      <c r="H148" s="1">
        <f t="shared" ca="1" si="321"/>
        <v>75469.541032544032</v>
      </c>
      <c r="I148" s="1">
        <f t="shared" ca="1" si="321"/>
        <v>80074.631776366412</v>
      </c>
      <c r="J148" s="1">
        <f t="shared" ca="1" si="321"/>
        <v>63099.640213538922</v>
      </c>
      <c r="K148" s="1">
        <f t="shared" ca="1" si="321"/>
        <v>71603.342370573024</v>
      </c>
      <c r="L148" s="1">
        <f t="shared" ca="1" si="321"/>
        <v>86920.08050452132</v>
      </c>
      <c r="M148" s="1">
        <f t="shared" ca="1" si="321"/>
        <v>83772.411005043759</v>
      </c>
      <c r="N148" s="1">
        <f t="shared" ca="1" si="321"/>
        <v>87076.273538857291</v>
      </c>
      <c r="O148" s="1">
        <f t="shared" ca="1" si="321"/>
        <v>81599.042355796642</v>
      </c>
      <c r="P148" s="1">
        <f t="shared" ca="1" si="321"/>
        <v>71913.629904091722</v>
      </c>
      <c r="Q148" s="1">
        <f t="shared" ca="1" si="321"/>
        <v>67805.666266897388</v>
      </c>
      <c r="R148" s="1">
        <f t="shared" ca="1" si="321"/>
        <v>60313.056845019855</v>
      </c>
      <c r="S148" s="1">
        <f t="shared" ca="1" si="321"/>
        <v>48486.336217702272</v>
      </c>
      <c r="T148" s="1">
        <f t="shared" ca="1" si="321"/>
        <v>46809.992948772066</v>
      </c>
      <c r="U148" s="1">
        <f t="shared" ca="1" si="321"/>
        <v>53401.808847107466</v>
      </c>
      <c r="V148" s="1">
        <f t="shared" ca="1" si="321"/>
        <v>45260.612691485563</v>
      </c>
      <c r="W148" s="1">
        <f t="shared" ca="1" si="321"/>
        <v>50821.000285512826</v>
      </c>
      <c r="X148" s="1">
        <f t="shared" ca="1" si="321"/>
        <v>50354.500162989636</v>
      </c>
      <c r="Y148" s="1">
        <f t="shared" ca="1" si="321"/>
        <v>50270.606088304383</v>
      </c>
      <c r="Z148" s="1">
        <f t="shared" ca="1" si="321"/>
        <v>39634.006197517061</v>
      </c>
      <c r="AA148" s="1">
        <f t="shared" ca="1" si="321"/>
        <v>36772.026320989833</v>
      </c>
      <c r="AB148" s="1">
        <f t="shared" ca="1" si="321"/>
        <v>28866.956201298537</v>
      </c>
      <c r="AC148" s="1">
        <f t="shared" ca="1" si="321"/>
        <v>23759.446959934241</v>
      </c>
      <c r="AD148" s="1">
        <f t="shared" ca="1" si="321"/>
        <v>21161.923078870368</v>
      </c>
      <c r="AE148" s="1">
        <f t="shared" ca="1" si="321"/>
        <v>23974.748344891141</v>
      </c>
      <c r="AF148" s="1">
        <f t="shared" ca="1" si="321"/>
        <v>27721.035010865446</v>
      </c>
      <c r="AG148" s="1">
        <f t="shared" ca="1" si="321"/>
        <v>31438.437051128109</v>
      </c>
      <c r="AH148" s="1">
        <f t="shared" ref="AH148:AZ148" ca="1" si="322">AG148*(1+ Gain*2*(RAND()-0.5))</f>
        <v>26599.029328580953</v>
      </c>
      <c r="AI148" s="1">
        <f t="shared" ca="1" si="322"/>
        <v>28645.812179373366</v>
      </c>
      <c r="AJ148" s="1">
        <f t="shared" ca="1" si="322"/>
        <v>25282.525061644541</v>
      </c>
      <c r="AK148" s="1">
        <f t="shared" ca="1" si="322"/>
        <v>20313.503847206524</v>
      </c>
      <c r="AL148" s="1">
        <f t="shared" ca="1" si="322"/>
        <v>22746.726002459865</v>
      </c>
      <c r="AM148" s="1">
        <f t="shared" ca="1" si="322"/>
        <v>21553.133727592194</v>
      </c>
      <c r="AN148" s="1">
        <f t="shared" ca="1" si="322"/>
        <v>23701.329515187696</v>
      </c>
      <c r="AO148" s="1">
        <f t="shared" ca="1" si="322"/>
        <v>24355.833042716287</v>
      </c>
      <c r="AP148" s="1">
        <f t="shared" ca="1" si="322"/>
        <v>28486.952404209827</v>
      </c>
      <c r="AQ148" s="1">
        <f t="shared" ca="1" si="322"/>
        <v>29637.074586306138</v>
      </c>
      <c r="AR148" s="1">
        <f t="shared" ca="1" si="322"/>
        <v>32353.173037332152</v>
      </c>
      <c r="AS148" s="1">
        <f t="shared" ca="1" si="322"/>
        <v>27961.824560208624</v>
      </c>
      <c r="AT148" s="1">
        <f t="shared" ca="1" si="322"/>
        <v>23931.397157871586</v>
      </c>
      <c r="AU148" s="1">
        <f t="shared" ca="1" si="322"/>
        <v>23249.234380919585</v>
      </c>
      <c r="AV148" s="1">
        <f t="shared" ca="1" si="322"/>
        <v>20581.024725528703</v>
      </c>
      <c r="AW148" s="1">
        <f t="shared" ca="1" si="322"/>
        <v>18335.113245397428</v>
      </c>
      <c r="AX148" s="1">
        <f t="shared" ca="1" si="322"/>
        <v>21912.191106890699</v>
      </c>
      <c r="AY148" s="1">
        <f t="shared" ca="1" si="322"/>
        <v>21391.773050714448</v>
      </c>
      <c r="AZ148" s="1">
        <f t="shared" ca="1" si="322"/>
        <v>18589.357789574209</v>
      </c>
      <c r="BC148" s="1">
        <f t="shared" si="298"/>
        <v>1430000</v>
      </c>
      <c r="BE148" s="5">
        <v>1470000</v>
      </c>
      <c r="BF148" s="6">
        <v>0</v>
      </c>
      <c r="BG148">
        <f t="shared" si="284"/>
        <v>997</v>
      </c>
      <c r="BH148">
        <f t="shared" si="285"/>
        <v>102750000</v>
      </c>
      <c r="BI148">
        <f t="shared" si="278"/>
        <v>1</v>
      </c>
      <c r="BJ148">
        <f t="shared" si="279"/>
        <v>1</v>
      </c>
      <c r="BK148">
        <f t="shared" si="289"/>
        <v>0.39305444313475701</v>
      </c>
      <c r="BP148" s="5"/>
      <c r="BQ148" s="6"/>
      <c r="BR148" s="5"/>
      <c r="BS148" s="6"/>
      <c r="BU148" s="1">
        <f t="shared" si="290"/>
        <v>0.9444288613682319</v>
      </c>
      <c r="BW148" s="1">
        <f t="shared" si="291"/>
        <v>145012.59244667226</v>
      </c>
    </row>
    <row r="149" spans="1:75">
      <c r="A149" s="1">
        <v>100000</v>
      </c>
      <c r="B149" s="1">
        <f t="shared" ref="B149:AG149" ca="1" si="323">A149*(1+ Gain*2*(RAND()-0.5))</f>
        <v>104768.43945280522</v>
      </c>
      <c r="C149" s="1">
        <f t="shared" ca="1" si="323"/>
        <v>105503.20465491978</v>
      </c>
      <c r="D149" s="1">
        <f t="shared" ca="1" si="323"/>
        <v>111067.25151720262</v>
      </c>
      <c r="E149" s="1">
        <f t="shared" ca="1" si="323"/>
        <v>129778.88215163715</v>
      </c>
      <c r="F149" s="1">
        <f t="shared" ca="1" si="323"/>
        <v>116473.48955825543</v>
      </c>
      <c r="G149" s="1">
        <f t="shared" ca="1" si="323"/>
        <v>121640.20548743689</v>
      </c>
      <c r="H149" s="1">
        <f t="shared" ca="1" si="323"/>
        <v>111482.58647297711</v>
      </c>
      <c r="I149" s="1">
        <f t="shared" ca="1" si="323"/>
        <v>129880.59166683786</v>
      </c>
      <c r="J149" s="1">
        <f t="shared" ca="1" si="323"/>
        <v>145260.14720602302</v>
      </c>
      <c r="K149" s="1">
        <f t="shared" ca="1" si="323"/>
        <v>133475.24928094487</v>
      </c>
      <c r="L149" s="1">
        <f t="shared" ca="1" si="323"/>
        <v>104648.87036711573</v>
      </c>
      <c r="M149" s="1">
        <f t="shared" ca="1" si="323"/>
        <v>105392.31278122858</v>
      </c>
      <c r="N149" s="1">
        <f t="shared" ca="1" si="323"/>
        <v>86951.404772448805</v>
      </c>
      <c r="O149" s="1">
        <f t="shared" ca="1" si="323"/>
        <v>91437.720940839703</v>
      </c>
      <c r="P149" s="1">
        <f t="shared" ca="1" si="323"/>
        <v>73421.482031084</v>
      </c>
      <c r="Q149" s="1">
        <f t="shared" ca="1" si="323"/>
        <v>81939.174500277237</v>
      </c>
      <c r="R149" s="1">
        <f t="shared" ca="1" si="323"/>
        <v>86697.557355073004</v>
      </c>
      <c r="S149" s="1">
        <f t="shared" ca="1" si="323"/>
        <v>81308.614439888232</v>
      </c>
      <c r="T149" s="1">
        <f t="shared" ca="1" si="323"/>
        <v>87640.932413472663</v>
      </c>
      <c r="U149" s="1">
        <f t="shared" ca="1" si="323"/>
        <v>95777.527513856287</v>
      </c>
      <c r="V149" s="1">
        <f t="shared" ca="1" si="323"/>
        <v>96074.428277112209</v>
      </c>
      <c r="W149" s="1">
        <f t="shared" ca="1" si="323"/>
        <v>111717.65758369547</v>
      </c>
      <c r="X149" s="1">
        <f t="shared" ca="1" si="323"/>
        <v>115440.99537615638</v>
      </c>
      <c r="Y149" s="1">
        <f t="shared" ca="1" si="323"/>
        <v>108527.60177344091</v>
      </c>
      <c r="Z149" s="1">
        <f t="shared" ca="1" si="323"/>
        <v>91242.170925821832</v>
      </c>
      <c r="AA149" s="1">
        <f t="shared" ca="1" si="323"/>
        <v>106119.71406838582</v>
      </c>
      <c r="AB149" s="1">
        <f t="shared" ca="1" si="323"/>
        <v>98400.170353996553</v>
      </c>
      <c r="AC149" s="1">
        <f t="shared" ca="1" si="323"/>
        <v>100898.52702150449</v>
      </c>
      <c r="AD149" s="1">
        <f t="shared" ca="1" si="323"/>
        <v>94319.295788483389</v>
      </c>
      <c r="AE149" s="1">
        <f t="shared" ca="1" si="323"/>
        <v>84982.327013485265</v>
      </c>
      <c r="AF149" s="1">
        <f t="shared" ca="1" si="323"/>
        <v>95427.362820737937</v>
      </c>
      <c r="AG149" s="1">
        <f t="shared" ca="1" si="323"/>
        <v>101746.48877951427</v>
      </c>
      <c r="AH149" s="1">
        <f t="shared" ref="AH149:AZ149" ca="1" si="324">AG149*(1+ Gain*2*(RAND()-0.5))</f>
        <v>93067.486716653744</v>
      </c>
      <c r="AI149" s="1">
        <f t="shared" ca="1" si="324"/>
        <v>92876.960326448898</v>
      </c>
      <c r="AJ149" s="1">
        <f t="shared" ca="1" si="324"/>
        <v>102733.88600556845</v>
      </c>
      <c r="AK149" s="1">
        <f t="shared" ca="1" si="324"/>
        <v>84944.354249571348</v>
      </c>
      <c r="AL149" s="1">
        <f t="shared" ca="1" si="324"/>
        <v>70583.704710536374</v>
      </c>
      <c r="AM149" s="1">
        <f t="shared" ca="1" si="324"/>
        <v>84780.403089055559</v>
      </c>
      <c r="AN149" s="1">
        <f t="shared" ca="1" si="324"/>
        <v>95656.069379152512</v>
      </c>
      <c r="AO149" s="1">
        <f t="shared" ca="1" si="324"/>
        <v>109043.34701523272</v>
      </c>
      <c r="AP149" s="1">
        <f t="shared" ca="1" si="324"/>
        <v>112504.09791955464</v>
      </c>
      <c r="AQ149" s="1">
        <f t="shared" ca="1" si="324"/>
        <v>97709.91714398397</v>
      </c>
      <c r="AR149" s="1">
        <f t="shared" ca="1" si="324"/>
        <v>77149.092746026916</v>
      </c>
      <c r="AS149" s="1">
        <f t="shared" ca="1" si="324"/>
        <v>70163.896715848241</v>
      </c>
      <c r="AT149" s="1">
        <f t="shared" ca="1" si="324"/>
        <v>79678.20173259305</v>
      </c>
      <c r="AU149" s="1">
        <f t="shared" ca="1" si="324"/>
        <v>77560.807507031481</v>
      </c>
      <c r="AV149" s="1">
        <f t="shared" ca="1" si="324"/>
        <v>74457.614643431574</v>
      </c>
      <c r="AW149" s="1">
        <f t="shared" ca="1" si="324"/>
        <v>61112.62225463397</v>
      </c>
      <c r="AX149" s="1">
        <f t="shared" ca="1" si="324"/>
        <v>62597.943412591616</v>
      </c>
      <c r="AY149" s="1">
        <f t="shared" ca="1" si="324"/>
        <v>59259.249345248143</v>
      </c>
      <c r="AZ149" s="1">
        <f t="shared" ca="1" si="324"/>
        <v>52327.996018738413</v>
      </c>
      <c r="BC149" s="1">
        <f t="shared" si="298"/>
        <v>1440000</v>
      </c>
      <c r="BE149" s="5">
        <v>1480000</v>
      </c>
      <c r="BF149" s="6">
        <v>0</v>
      </c>
      <c r="BG149">
        <f t="shared" si="284"/>
        <v>997</v>
      </c>
      <c r="BH149">
        <f t="shared" si="285"/>
        <v>102750000</v>
      </c>
      <c r="BI149">
        <f t="shared" si="278"/>
        <v>1</v>
      </c>
      <c r="BJ149">
        <f t="shared" si="279"/>
        <v>1</v>
      </c>
      <c r="BK149">
        <f t="shared" si="289"/>
        <v>0.39305444313475701</v>
      </c>
      <c r="BP149" s="5"/>
      <c r="BQ149" s="6"/>
      <c r="BR149" s="5"/>
      <c r="BS149" s="6"/>
      <c r="BU149" s="1">
        <f t="shared" si="290"/>
        <v>0.92541409195901525</v>
      </c>
      <c r="BW149" s="1">
        <f t="shared" si="291"/>
        <v>141288.31622606519</v>
      </c>
    </row>
    <row r="150" spans="1:75">
      <c r="A150" s="1">
        <v>100000</v>
      </c>
      <c r="B150" s="1">
        <f t="shared" ref="B150:AG150" ca="1" si="325">A150*(1+ Gain*2*(RAND()-0.5))</f>
        <v>104638.95127751015</v>
      </c>
      <c r="C150" s="1">
        <f t="shared" ca="1" si="325"/>
        <v>85567.559631935146</v>
      </c>
      <c r="D150" s="1">
        <f t="shared" ca="1" si="325"/>
        <v>81954.665666468383</v>
      </c>
      <c r="E150" s="1">
        <f t="shared" ca="1" si="325"/>
        <v>77206.068733043692</v>
      </c>
      <c r="F150" s="1">
        <f t="shared" ca="1" si="325"/>
        <v>94146.019191560641</v>
      </c>
      <c r="G150" s="1">
        <f t="shared" ca="1" si="325"/>
        <v>95683.270895463327</v>
      </c>
      <c r="H150" s="1">
        <f t="shared" ca="1" si="325"/>
        <v>90696.309988637731</v>
      </c>
      <c r="I150" s="1">
        <f t="shared" ca="1" si="325"/>
        <v>96311.784030452021</v>
      </c>
      <c r="J150" s="1">
        <f t="shared" ca="1" si="325"/>
        <v>107924.40277664443</v>
      </c>
      <c r="K150" s="1">
        <f t="shared" ca="1" si="325"/>
        <v>116371.34084102904</v>
      </c>
      <c r="L150" s="1">
        <f t="shared" ca="1" si="325"/>
        <v>139998.25691772369</v>
      </c>
      <c r="M150" s="1">
        <f t="shared" ca="1" si="325"/>
        <v>165718.61027300707</v>
      </c>
      <c r="N150" s="1">
        <f t="shared" ca="1" si="325"/>
        <v>162661.26973498563</v>
      </c>
      <c r="O150" s="1">
        <f t="shared" ca="1" si="325"/>
        <v>130105.19479417267</v>
      </c>
      <c r="P150" s="1">
        <f t="shared" ca="1" si="325"/>
        <v>115023.91148834664</v>
      </c>
      <c r="Q150" s="1">
        <f t="shared" ca="1" si="325"/>
        <v>108506.29977954422</v>
      </c>
      <c r="R150" s="1">
        <f t="shared" ca="1" si="325"/>
        <v>104861.15577648355</v>
      </c>
      <c r="S150" s="1">
        <f t="shared" ca="1" si="325"/>
        <v>125612.29085562965</v>
      </c>
      <c r="T150" s="1">
        <f t="shared" ca="1" si="325"/>
        <v>108849.59113244488</v>
      </c>
      <c r="U150" s="1">
        <f t="shared" ca="1" si="325"/>
        <v>90440.449504395539</v>
      </c>
      <c r="V150" s="1">
        <f t="shared" ca="1" si="325"/>
        <v>90837.826992220376</v>
      </c>
      <c r="W150" s="1">
        <f t="shared" ca="1" si="325"/>
        <v>109902.75822752246</v>
      </c>
      <c r="X150" s="1">
        <f t="shared" ca="1" si="325"/>
        <v>133675.2266033889</v>
      </c>
      <c r="Y150" s="1">
        <f t="shared" ca="1" si="325"/>
        <v>116781.82001773785</v>
      </c>
      <c r="Z150" s="1">
        <f t="shared" ca="1" si="325"/>
        <v>133920.6875753749</v>
      </c>
      <c r="AA150" s="1">
        <f t="shared" ca="1" si="325"/>
        <v>131609.30125358564</v>
      </c>
      <c r="AB150" s="1">
        <f t="shared" ca="1" si="325"/>
        <v>109309.07506986268</v>
      </c>
      <c r="AC150" s="1">
        <f t="shared" ca="1" si="325"/>
        <v>114833.47774809577</v>
      </c>
      <c r="AD150" s="1">
        <f t="shared" ca="1" si="325"/>
        <v>103582.42478184146</v>
      </c>
      <c r="AE150" s="1">
        <f t="shared" ca="1" si="325"/>
        <v>116520.87299128517</v>
      </c>
      <c r="AF150" s="1">
        <f t="shared" ca="1" si="325"/>
        <v>133040.9638652507</v>
      </c>
      <c r="AG150" s="1">
        <f t="shared" ca="1" si="325"/>
        <v>113655.05357922464</v>
      </c>
      <c r="AH150" s="1">
        <f t="shared" ref="AH150:AZ150" ca="1" si="326">AG150*(1+ Gain*2*(RAND()-0.5))</f>
        <v>92605.106408716572</v>
      </c>
      <c r="AI150" s="1">
        <f t="shared" ca="1" si="326"/>
        <v>109390.07916516815</v>
      </c>
      <c r="AJ150" s="1">
        <f t="shared" ca="1" si="326"/>
        <v>99772.529022116287</v>
      </c>
      <c r="AK150" s="1">
        <f t="shared" ca="1" si="326"/>
        <v>87340.023388102258</v>
      </c>
      <c r="AL150" s="1">
        <f t="shared" ca="1" si="326"/>
        <v>98527.497985458627</v>
      </c>
      <c r="AM150" s="1">
        <f t="shared" ca="1" si="326"/>
        <v>78154.817129364601</v>
      </c>
      <c r="AN150" s="1">
        <f t="shared" ca="1" si="326"/>
        <v>89879.433262121209</v>
      </c>
      <c r="AO150" s="1">
        <f t="shared" ca="1" si="326"/>
        <v>77035.440328981043</v>
      </c>
      <c r="AP150" s="1">
        <f t="shared" ca="1" si="326"/>
        <v>85438.08978638312</v>
      </c>
      <c r="AQ150" s="1">
        <f t="shared" ca="1" si="326"/>
        <v>92651.747540062497</v>
      </c>
      <c r="AR150" s="1">
        <f t="shared" ca="1" si="326"/>
        <v>74582.911483794596</v>
      </c>
      <c r="AS150" s="1">
        <f t="shared" ca="1" si="326"/>
        <v>62561.026651719527</v>
      </c>
      <c r="AT150" s="1">
        <f t="shared" ca="1" si="326"/>
        <v>74609.517492854065</v>
      </c>
      <c r="AU150" s="1">
        <f t="shared" ca="1" si="326"/>
        <v>82339.36839581751</v>
      </c>
      <c r="AV150" s="1">
        <f t="shared" ca="1" si="326"/>
        <v>95454.311504679426</v>
      </c>
      <c r="AW150" s="1">
        <f t="shared" ca="1" si="326"/>
        <v>87841.035478858801</v>
      </c>
      <c r="AX150" s="1">
        <f t="shared" ca="1" si="326"/>
        <v>105106.90215971078</v>
      </c>
      <c r="AY150" s="1">
        <f t="shared" ca="1" si="326"/>
        <v>82317.317066164353</v>
      </c>
      <c r="AZ150" s="1">
        <f t="shared" ca="1" si="326"/>
        <v>66877.968257366534</v>
      </c>
      <c r="BC150" s="1">
        <f t="shared" si="298"/>
        <v>1450000</v>
      </c>
      <c r="BE150" s="5">
        <v>1490000</v>
      </c>
      <c r="BF150" s="6">
        <v>0</v>
      </c>
      <c r="BG150">
        <f t="shared" si="284"/>
        <v>997</v>
      </c>
      <c r="BH150">
        <f t="shared" si="285"/>
        <v>102750000</v>
      </c>
      <c r="BI150">
        <f t="shared" si="278"/>
        <v>1</v>
      </c>
      <c r="BJ150">
        <f t="shared" si="279"/>
        <v>1</v>
      </c>
      <c r="BK150">
        <f t="shared" si="289"/>
        <v>0.39305444313475701</v>
      </c>
      <c r="BP150" s="5"/>
      <c r="BQ150" s="6"/>
      <c r="BR150" s="5"/>
      <c r="BS150" s="6"/>
      <c r="BU150" s="1">
        <f t="shared" si="290"/>
        <v>0.90690636403402836</v>
      </c>
      <c r="BW150" s="1">
        <f t="shared" si="291"/>
        <v>137683.80948138665</v>
      </c>
    </row>
    <row r="151" spans="1:75">
      <c r="A151" s="1">
        <v>100000</v>
      </c>
      <c r="B151" s="1">
        <f t="shared" ref="B151:AG151" ca="1" si="327">A151*(1+ Gain*2*(RAND()-0.5))</f>
        <v>108888.12093513912</v>
      </c>
      <c r="C151" s="1">
        <f t="shared" ca="1" si="327"/>
        <v>106059.02167505598</v>
      </c>
      <c r="D151" s="1">
        <f t="shared" ca="1" si="327"/>
        <v>112495.27939393159</v>
      </c>
      <c r="E151" s="1">
        <f t="shared" ca="1" si="327"/>
        <v>129061.71586181202</v>
      </c>
      <c r="F151" s="1">
        <f t="shared" ca="1" si="327"/>
        <v>110561.68554510074</v>
      </c>
      <c r="G151" s="1">
        <f t="shared" ca="1" si="327"/>
        <v>104896.97441524902</v>
      </c>
      <c r="H151" s="1">
        <f t="shared" ca="1" si="327"/>
        <v>95362.464098862329</v>
      </c>
      <c r="I151" s="1">
        <f t="shared" ca="1" si="327"/>
        <v>98742.279728278736</v>
      </c>
      <c r="J151" s="1">
        <f t="shared" ca="1" si="327"/>
        <v>102665.04284347991</v>
      </c>
      <c r="K151" s="1">
        <f t="shared" ca="1" si="327"/>
        <v>80203.108982092206</v>
      </c>
      <c r="L151" s="1">
        <f t="shared" ca="1" si="327"/>
        <v>93957.735346016518</v>
      </c>
      <c r="M151" s="1">
        <f t="shared" ca="1" si="327"/>
        <v>111298.75025673283</v>
      </c>
      <c r="N151" s="1">
        <f t="shared" ca="1" si="327"/>
        <v>114694.93702794629</v>
      </c>
      <c r="O151" s="1">
        <f t="shared" ca="1" si="327"/>
        <v>106416.04847322543</v>
      </c>
      <c r="P151" s="1">
        <f t="shared" ca="1" si="327"/>
        <v>88311.279241053155</v>
      </c>
      <c r="Q151" s="1">
        <f t="shared" ca="1" si="327"/>
        <v>71574.655023565851</v>
      </c>
      <c r="R151" s="1">
        <f t="shared" ca="1" si="327"/>
        <v>86419.763013652118</v>
      </c>
      <c r="S151" s="1">
        <f t="shared" ca="1" si="327"/>
        <v>98538.483599345403</v>
      </c>
      <c r="T151" s="1">
        <f t="shared" ca="1" si="327"/>
        <v>107519.59168882649</v>
      </c>
      <c r="U151" s="1">
        <f t="shared" ca="1" si="327"/>
        <v>114061.13202268623</v>
      </c>
      <c r="V151" s="1">
        <f t="shared" ca="1" si="327"/>
        <v>128338.33072394413</v>
      </c>
      <c r="W151" s="1">
        <f t="shared" ca="1" si="327"/>
        <v>139509.28350083306</v>
      </c>
      <c r="X151" s="1">
        <f t="shared" ca="1" si="327"/>
        <v>131537.14341442852</v>
      </c>
      <c r="Y151" s="1">
        <f t="shared" ca="1" si="327"/>
        <v>129364.33435893731</v>
      </c>
      <c r="Z151" s="1">
        <f t="shared" ca="1" si="327"/>
        <v>155332.92626536783</v>
      </c>
      <c r="AA151" s="1">
        <f t="shared" ca="1" si="327"/>
        <v>161611.83595086276</v>
      </c>
      <c r="AB151" s="1">
        <f t="shared" ca="1" si="327"/>
        <v>191019.00898122528</v>
      </c>
      <c r="AC151" s="1">
        <f t="shared" ca="1" si="327"/>
        <v>224001.62877619901</v>
      </c>
      <c r="AD151" s="1">
        <f t="shared" ca="1" si="327"/>
        <v>188215.12683804511</v>
      </c>
      <c r="AE151" s="1">
        <f t="shared" ca="1" si="327"/>
        <v>172975.19312649028</v>
      </c>
      <c r="AF151" s="1">
        <f t="shared" ca="1" si="327"/>
        <v>177437.41049573198</v>
      </c>
      <c r="AG151" s="1">
        <f t="shared" ca="1" si="327"/>
        <v>202711.88976560655</v>
      </c>
      <c r="AH151" s="1">
        <f t="shared" ref="AH151:AZ151" ca="1" si="328">AG151*(1+ Gain*2*(RAND()-0.5))</f>
        <v>225258.78550946308</v>
      </c>
      <c r="AI151" s="1">
        <f t="shared" ca="1" si="328"/>
        <v>248430.73552096545</v>
      </c>
      <c r="AJ151" s="1">
        <f t="shared" ca="1" si="328"/>
        <v>219823.89498663784</v>
      </c>
      <c r="AK151" s="1">
        <f t="shared" ca="1" si="328"/>
        <v>260291.68887814821</v>
      </c>
      <c r="AL151" s="1">
        <f t="shared" ca="1" si="328"/>
        <v>203357.52066398648</v>
      </c>
      <c r="AM151" s="1">
        <f t="shared" ca="1" si="328"/>
        <v>165450.57633041183</v>
      </c>
      <c r="AN151" s="1">
        <f t="shared" ca="1" si="328"/>
        <v>177733.6022587913</v>
      </c>
      <c r="AO151" s="1">
        <f t="shared" ca="1" si="328"/>
        <v>196981.01636489734</v>
      </c>
      <c r="AP151" s="1">
        <f t="shared" ca="1" si="328"/>
        <v>173804.22508261356</v>
      </c>
      <c r="AQ151" s="1">
        <f t="shared" ca="1" si="328"/>
        <v>143873.56696217699</v>
      </c>
      <c r="AR151" s="1">
        <f t="shared" ca="1" si="328"/>
        <v>138746.38210306055</v>
      </c>
      <c r="AS151" s="1">
        <f t="shared" ca="1" si="328"/>
        <v>118392.25752375065</v>
      </c>
      <c r="AT151" s="1">
        <f t="shared" ca="1" si="328"/>
        <v>110543.44781132827</v>
      </c>
      <c r="AU151" s="1">
        <f t="shared" ca="1" si="328"/>
        <v>88856.673382674024</v>
      </c>
      <c r="AV151" s="1">
        <f t="shared" ca="1" si="328"/>
        <v>86688.965921109499</v>
      </c>
      <c r="AW151" s="1">
        <f t="shared" ca="1" si="328"/>
        <v>90644.990933631765</v>
      </c>
      <c r="AX151" s="1">
        <f t="shared" ca="1" si="328"/>
        <v>90979.566091520479</v>
      </c>
      <c r="AY151" s="1">
        <f t="shared" ca="1" si="328"/>
        <v>87395.983346327135</v>
      </c>
      <c r="AZ151" s="1">
        <f t="shared" ca="1" si="328"/>
        <v>76322.267535554944</v>
      </c>
      <c r="BC151" s="1">
        <f t="shared" si="298"/>
        <v>1460000</v>
      </c>
      <c r="BE151" s="5">
        <v>1500000</v>
      </c>
      <c r="BF151" s="6">
        <v>0</v>
      </c>
      <c r="BG151">
        <f t="shared" si="284"/>
        <v>997</v>
      </c>
      <c r="BH151">
        <f t="shared" si="285"/>
        <v>102750000</v>
      </c>
      <c r="BI151">
        <f t="shared" si="278"/>
        <v>1</v>
      </c>
      <c r="BJ151">
        <f t="shared" si="279"/>
        <v>1</v>
      </c>
      <c r="BK151">
        <f t="shared" si="289"/>
        <v>0.39305444313475701</v>
      </c>
      <c r="BP151" s="5"/>
      <c r="BQ151" s="6"/>
      <c r="BR151" s="5"/>
      <c r="BS151" s="6"/>
      <c r="BU151" s="1">
        <f t="shared" si="290"/>
        <v>0.88888888888888884</v>
      </c>
      <c r="BW151" s="1">
        <f t="shared" si="291"/>
        <v>134194.45508130942</v>
      </c>
    </row>
    <row r="152" spans="1:75">
      <c r="A152" s="1">
        <v>100000</v>
      </c>
      <c r="B152" s="1">
        <f t="shared" ref="B152:AG152" ca="1" si="329">A152*(1+ Gain*2*(RAND()-0.5))</f>
        <v>93079.124026062113</v>
      </c>
      <c r="C152" s="1">
        <f t="shared" ca="1" si="329"/>
        <v>98276.668356257331</v>
      </c>
      <c r="D152" s="1">
        <f t="shared" ca="1" si="329"/>
        <v>97929.29085044474</v>
      </c>
      <c r="E152" s="1">
        <f t="shared" ca="1" si="329"/>
        <v>86188.436210396641</v>
      </c>
      <c r="F152" s="1">
        <f t="shared" ca="1" si="329"/>
        <v>89800.20969845535</v>
      </c>
      <c r="G152" s="1">
        <f t="shared" ca="1" si="329"/>
        <v>83517.585699668954</v>
      </c>
      <c r="H152" s="1">
        <f t="shared" ca="1" si="329"/>
        <v>65976.251016048234</v>
      </c>
      <c r="I152" s="1">
        <f t="shared" ca="1" si="329"/>
        <v>75907.667425563341</v>
      </c>
      <c r="J152" s="1">
        <f t="shared" ca="1" si="329"/>
        <v>79247.65711042253</v>
      </c>
      <c r="K152" s="1">
        <f t="shared" ca="1" si="329"/>
        <v>85100.549770480211</v>
      </c>
      <c r="L152" s="1">
        <f t="shared" ca="1" si="329"/>
        <v>79526.336011477091</v>
      </c>
      <c r="M152" s="1">
        <f t="shared" ca="1" si="329"/>
        <v>64809.505493673249</v>
      </c>
      <c r="N152" s="1">
        <f t="shared" ca="1" si="329"/>
        <v>58900.348012238879</v>
      </c>
      <c r="O152" s="1">
        <f t="shared" ca="1" si="329"/>
        <v>56190.011850763622</v>
      </c>
      <c r="P152" s="1">
        <f t="shared" ca="1" si="329"/>
        <v>55293.323093488812</v>
      </c>
      <c r="Q152" s="1">
        <f t="shared" ca="1" si="329"/>
        <v>66235.542093708922</v>
      </c>
      <c r="R152" s="1">
        <f t="shared" ca="1" si="329"/>
        <v>53318.323297196497</v>
      </c>
      <c r="S152" s="1">
        <f t="shared" ca="1" si="329"/>
        <v>61239.245836149486</v>
      </c>
      <c r="T152" s="1">
        <f t="shared" ca="1" si="329"/>
        <v>57142.708210321354</v>
      </c>
      <c r="U152" s="1">
        <f t="shared" ca="1" si="329"/>
        <v>68623.595385896027</v>
      </c>
      <c r="V152" s="1">
        <f t="shared" ca="1" si="329"/>
        <v>72167.627950460272</v>
      </c>
      <c r="W152" s="1">
        <f t="shared" ca="1" si="329"/>
        <v>84636.274502640706</v>
      </c>
      <c r="X152" s="1">
        <f t="shared" ca="1" si="329"/>
        <v>81620.690811471854</v>
      </c>
      <c r="Y152" s="1">
        <f t="shared" ca="1" si="329"/>
        <v>97010.771270661833</v>
      </c>
      <c r="Z152" s="1">
        <f t="shared" ca="1" si="329"/>
        <v>85523.42252387038</v>
      </c>
      <c r="AA152" s="1">
        <f t="shared" ca="1" si="329"/>
        <v>100807.45367761857</v>
      </c>
      <c r="AB152" s="1">
        <f t="shared" ca="1" si="329"/>
        <v>112061.40968928873</v>
      </c>
      <c r="AC152" s="1">
        <f t="shared" ca="1" si="329"/>
        <v>104155.82641442779</v>
      </c>
      <c r="AD152" s="1">
        <f t="shared" ca="1" si="329"/>
        <v>82977.911896192425</v>
      </c>
      <c r="AE152" s="1">
        <f t="shared" ca="1" si="329"/>
        <v>70901.466288951895</v>
      </c>
      <c r="AF152" s="1">
        <f t="shared" ca="1" si="329"/>
        <v>62703.027937307088</v>
      </c>
      <c r="AG152" s="1">
        <f t="shared" ca="1" si="329"/>
        <v>57834.033944072042</v>
      </c>
      <c r="AH152" s="1">
        <f t="shared" ref="AH152:AZ152" ca="1" si="330">AG152*(1+ Gain*2*(RAND()-0.5))</f>
        <v>69421.848876833566</v>
      </c>
      <c r="AI152" s="1">
        <f t="shared" ca="1" si="330"/>
        <v>66553.276477831372</v>
      </c>
      <c r="AJ152" s="1">
        <f t="shared" ca="1" si="330"/>
        <v>57968.504096027966</v>
      </c>
      <c r="AK152" s="1">
        <f t="shared" ca="1" si="330"/>
        <v>63957.082343059054</v>
      </c>
      <c r="AL152" s="1">
        <f t="shared" ca="1" si="330"/>
        <v>60384.785216405093</v>
      </c>
      <c r="AM152" s="1">
        <f t="shared" ca="1" si="330"/>
        <v>53629.848995704917</v>
      </c>
      <c r="AN152" s="1">
        <f t="shared" ca="1" si="330"/>
        <v>55682.614186427389</v>
      </c>
      <c r="AO152" s="1">
        <f t="shared" ca="1" si="330"/>
        <v>45221.713387050862</v>
      </c>
      <c r="AP152" s="1">
        <f t="shared" ca="1" si="330"/>
        <v>52135.458074741873</v>
      </c>
      <c r="AQ152" s="1">
        <f t="shared" ca="1" si="330"/>
        <v>45053.414579981334</v>
      </c>
      <c r="AR152" s="1">
        <f t="shared" ca="1" si="330"/>
        <v>46271.285965407442</v>
      </c>
      <c r="AS152" s="1">
        <f t="shared" ca="1" si="330"/>
        <v>56126.968810231469</v>
      </c>
      <c r="AT152" s="1">
        <f t="shared" ca="1" si="330"/>
        <v>54595.437549829257</v>
      </c>
      <c r="AU152" s="1">
        <f t="shared" ca="1" si="330"/>
        <v>63134.825000622594</v>
      </c>
      <c r="AV152" s="1">
        <f t="shared" ca="1" si="330"/>
        <v>68112.786285920083</v>
      </c>
      <c r="AW152" s="1">
        <f t="shared" ca="1" si="330"/>
        <v>62497.961672429155</v>
      </c>
      <c r="AX152" s="1">
        <f t="shared" ca="1" si="330"/>
        <v>54980.067195977113</v>
      </c>
      <c r="AY152" s="1">
        <f t="shared" ca="1" si="330"/>
        <v>43191.70857571598</v>
      </c>
      <c r="AZ152" s="1">
        <f t="shared" ca="1" si="330"/>
        <v>37336.059281015325</v>
      </c>
      <c r="BC152" s="1">
        <f t="shared" si="298"/>
        <v>1470000</v>
      </c>
      <c r="BE152" s="5">
        <v>1510000</v>
      </c>
      <c r="BF152" s="6">
        <v>0</v>
      </c>
      <c r="BG152">
        <f t="shared" si="284"/>
        <v>997</v>
      </c>
      <c r="BH152">
        <f t="shared" si="285"/>
        <v>102750000</v>
      </c>
      <c r="BI152">
        <f t="shared" si="278"/>
        <v>1</v>
      </c>
      <c r="BJ152">
        <f t="shared" si="279"/>
        <v>1</v>
      </c>
      <c r="BK152">
        <f t="shared" si="289"/>
        <v>0.39305444313475701</v>
      </c>
      <c r="BP152" s="5"/>
      <c r="BQ152" s="6"/>
      <c r="BR152" s="5"/>
      <c r="BS152" s="6"/>
      <c r="BU152" s="1">
        <f t="shared" si="290"/>
        <v>0.87134554049709101</v>
      </c>
      <c r="BW152" s="1">
        <f t="shared" si="291"/>
        <v>130815.84300605068</v>
      </c>
    </row>
    <row r="153" spans="1:75">
      <c r="A153" s="1">
        <v>100000</v>
      </c>
      <c r="B153" s="1">
        <f t="shared" ref="B153:AG153" ca="1" si="331">A153*(1+ Gain*2*(RAND()-0.5))</f>
        <v>78981.76751711707</v>
      </c>
      <c r="C153" s="1">
        <f t="shared" ca="1" si="331"/>
        <v>74370.972171327623</v>
      </c>
      <c r="D153" s="1">
        <f t="shared" ca="1" si="331"/>
        <v>84806.102140022369</v>
      </c>
      <c r="E153" s="1">
        <f t="shared" ca="1" si="331"/>
        <v>76137.902873995437</v>
      </c>
      <c r="F153" s="1">
        <f t="shared" ca="1" si="331"/>
        <v>83341.700888167979</v>
      </c>
      <c r="G153" s="1">
        <f t="shared" ca="1" si="331"/>
        <v>97632.376625596895</v>
      </c>
      <c r="H153" s="1">
        <f t="shared" ca="1" si="331"/>
        <v>109893.23135216345</v>
      </c>
      <c r="I153" s="1">
        <f t="shared" ca="1" si="331"/>
        <v>127557.41756949913</v>
      </c>
      <c r="J153" s="1">
        <f t="shared" ca="1" si="331"/>
        <v>101420.59935122453</v>
      </c>
      <c r="K153" s="1">
        <f t="shared" ca="1" si="331"/>
        <v>113573.07123156858</v>
      </c>
      <c r="L153" s="1">
        <f t="shared" ca="1" si="331"/>
        <v>96495.967557521639</v>
      </c>
      <c r="M153" s="1">
        <f t="shared" ca="1" si="331"/>
        <v>93065.177890691499</v>
      </c>
      <c r="N153" s="1">
        <f t="shared" ca="1" si="331"/>
        <v>111270.57818202309</v>
      </c>
      <c r="O153" s="1">
        <f t="shared" ca="1" si="331"/>
        <v>115690.68787215948</v>
      </c>
      <c r="P153" s="1">
        <f t="shared" ca="1" si="331"/>
        <v>121493.88055479521</v>
      </c>
      <c r="Q153" s="1">
        <f t="shared" ca="1" si="331"/>
        <v>113701.03067983389</v>
      </c>
      <c r="R153" s="1">
        <f t="shared" ca="1" si="331"/>
        <v>135595.46175302358</v>
      </c>
      <c r="S153" s="1">
        <f t="shared" ca="1" si="331"/>
        <v>107703.57912317962</v>
      </c>
      <c r="T153" s="1">
        <f t="shared" ca="1" si="331"/>
        <v>125730.10497245395</v>
      </c>
      <c r="U153" s="1">
        <f t="shared" ca="1" si="331"/>
        <v>124282.24857558035</v>
      </c>
      <c r="V153" s="1">
        <f t="shared" ca="1" si="331"/>
        <v>144726.43025696886</v>
      </c>
      <c r="W153" s="1">
        <f t="shared" ca="1" si="331"/>
        <v>135954.16755439484</v>
      </c>
      <c r="X153" s="1">
        <f t="shared" ca="1" si="331"/>
        <v>146649.43075893665</v>
      </c>
      <c r="Y153" s="1">
        <f t="shared" ca="1" si="331"/>
        <v>150638.41314336541</v>
      </c>
      <c r="Z153" s="1">
        <f t="shared" ca="1" si="331"/>
        <v>180310.17873826952</v>
      </c>
      <c r="AA153" s="1">
        <f t="shared" ca="1" si="331"/>
        <v>159176.22901636409</v>
      </c>
      <c r="AB153" s="1">
        <f t="shared" ca="1" si="331"/>
        <v>179605.98571096922</v>
      </c>
      <c r="AC153" s="1">
        <f t="shared" ca="1" si="331"/>
        <v>185828.92316926667</v>
      </c>
      <c r="AD153" s="1">
        <f t="shared" ca="1" si="331"/>
        <v>158482.71383778524</v>
      </c>
      <c r="AE153" s="1">
        <f t="shared" ca="1" si="331"/>
        <v>133994.66606193216</v>
      </c>
      <c r="AF153" s="1">
        <f t="shared" ca="1" si="331"/>
        <v>140916.45289852878</v>
      </c>
      <c r="AG153" s="1">
        <f t="shared" ca="1" si="331"/>
        <v>132188.37667953479</v>
      </c>
      <c r="AH153" s="1">
        <f t="shared" ref="AH153:AZ153" ca="1" si="332">AG153*(1+ Gain*2*(RAND()-0.5))</f>
        <v>116370.08667579261</v>
      </c>
      <c r="AI153" s="1">
        <f t="shared" ca="1" si="332"/>
        <v>101680.71936806898</v>
      </c>
      <c r="AJ153" s="1">
        <f t="shared" ca="1" si="332"/>
        <v>88108.382052192377</v>
      </c>
      <c r="AK153" s="1">
        <f t="shared" ca="1" si="332"/>
        <v>83374.016031292384</v>
      </c>
      <c r="AL153" s="1">
        <f t="shared" ca="1" si="332"/>
        <v>81491.410892123444</v>
      </c>
      <c r="AM153" s="1">
        <f t="shared" ca="1" si="332"/>
        <v>93361.547457262452</v>
      </c>
      <c r="AN153" s="1">
        <f t="shared" ca="1" si="332"/>
        <v>89073.503792963515</v>
      </c>
      <c r="AO153" s="1">
        <f t="shared" ca="1" si="332"/>
        <v>96694.191497752981</v>
      </c>
      <c r="AP153" s="1">
        <f t="shared" ca="1" si="332"/>
        <v>102982.76794009542</v>
      </c>
      <c r="AQ153" s="1">
        <f t="shared" ca="1" si="332"/>
        <v>122121.87699250164</v>
      </c>
      <c r="AR153" s="1">
        <f t="shared" ca="1" si="332"/>
        <v>120413.53947307523</v>
      </c>
      <c r="AS153" s="1">
        <f t="shared" ca="1" si="332"/>
        <v>124936.67281782546</v>
      </c>
      <c r="AT153" s="1">
        <f t="shared" ca="1" si="332"/>
        <v>108615.32155550308</v>
      </c>
      <c r="AU153" s="1">
        <f t="shared" ca="1" si="332"/>
        <v>108991.98563492326</v>
      </c>
      <c r="AV153" s="1">
        <f t="shared" ca="1" si="332"/>
        <v>103868.67676274454</v>
      </c>
      <c r="AW153" s="1">
        <f t="shared" ca="1" si="332"/>
        <v>123511.73345814252</v>
      </c>
      <c r="AX153" s="1">
        <f t="shared" ca="1" si="332"/>
        <v>121476.58865935389</v>
      </c>
      <c r="AY153" s="1">
        <f t="shared" ca="1" si="332"/>
        <v>119825.91883097705</v>
      </c>
      <c r="AZ153" s="1">
        <f t="shared" ca="1" si="332"/>
        <v>114811.23245765868</v>
      </c>
      <c r="BC153" s="1">
        <f t="shared" si="298"/>
        <v>1480000</v>
      </c>
      <c r="BE153" s="5">
        <v>1520000</v>
      </c>
      <c r="BF153" s="6">
        <v>0</v>
      </c>
      <c r="BG153">
        <f t="shared" si="284"/>
        <v>997</v>
      </c>
      <c r="BH153">
        <f t="shared" si="285"/>
        <v>102750000</v>
      </c>
      <c r="BI153">
        <f t="shared" si="278"/>
        <v>1</v>
      </c>
      <c r="BJ153">
        <f t="shared" si="279"/>
        <v>1</v>
      </c>
      <c r="BK153">
        <f t="shared" si="289"/>
        <v>0.39305444313475701</v>
      </c>
      <c r="BP153" s="5"/>
      <c r="BQ153" s="6"/>
      <c r="BR153" s="5"/>
      <c r="BS153" s="6"/>
      <c r="BU153" s="1">
        <f t="shared" si="290"/>
        <v>0.85426082519317681</v>
      </c>
      <c r="BW153" s="1">
        <f t="shared" si="291"/>
        <v>127543.75976771206</v>
      </c>
    </row>
    <row r="154" spans="1:75">
      <c r="A154" s="1">
        <v>100000</v>
      </c>
      <c r="B154" s="1">
        <f t="shared" ref="B154:AG154" ca="1" si="333">A154*(1+ Gain*2*(RAND()-0.5))</f>
        <v>113409.92190819178</v>
      </c>
      <c r="C154" s="1">
        <f t="shared" ca="1" si="333"/>
        <v>103665.51345107968</v>
      </c>
      <c r="D154" s="1">
        <f t="shared" ca="1" si="333"/>
        <v>97739.586896258479</v>
      </c>
      <c r="E154" s="1">
        <f t="shared" ca="1" si="333"/>
        <v>86252.872515238036</v>
      </c>
      <c r="F154" s="1">
        <f t="shared" ca="1" si="333"/>
        <v>93225.565014643216</v>
      </c>
      <c r="G154" s="1">
        <f t="shared" ca="1" si="333"/>
        <v>81811.09003371578</v>
      </c>
      <c r="H154" s="1">
        <f t="shared" ca="1" si="333"/>
        <v>82058.902465856328</v>
      </c>
      <c r="I154" s="1">
        <f t="shared" ca="1" si="333"/>
        <v>65613.016311098516</v>
      </c>
      <c r="J154" s="1">
        <f t="shared" ca="1" si="333"/>
        <v>75174.710479444417</v>
      </c>
      <c r="K154" s="1">
        <f t="shared" ca="1" si="333"/>
        <v>74119.971868415611</v>
      </c>
      <c r="L154" s="1">
        <f t="shared" ca="1" si="333"/>
        <v>72458.606248775963</v>
      </c>
      <c r="M154" s="1">
        <f t="shared" ca="1" si="333"/>
        <v>68541.738331689805</v>
      </c>
      <c r="N154" s="1">
        <f t="shared" ca="1" si="333"/>
        <v>76937.5076020337</v>
      </c>
      <c r="O154" s="1">
        <f t="shared" ca="1" si="333"/>
        <v>74516.48503093161</v>
      </c>
      <c r="P154" s="1">
        <f t="shared" ca="1" si="333"/>
        <v>66173.73213022908</v>
      </c>
      <c r="Q154" s="1">
        <f t="shared" ca="1" si="333"/>
        <v>58285.200566682812</v>
      </c>
      <c r="R154" s="1">
        <f t="shared" ca="1" si="333"/>
        <v>49316.009999556562</v>
      </c>
      <c r="S154" s="1">
        <f t="shared" ca="1" si="333"/>
        <v>48162.115873203285</v>
      </c>
      <c r="T154" s="1">
        <f t="shared" ca="1" si="333"/>
        <v>44634.94196830818</v>
      </c>
      <c r="U154" s="1">
        <f t="shared" ca="1" si="333"/>
        <v>43139.221121747767</v>
      </c>
      <c r="V154" s="1">
        <f t="shared" ca="1" si="333"/>
        <v>36128.957097779203</v>
      </c>
      <c r="W154" s="1">
        <f t="shared" ca="1" si="333"/>
        <v>33577.958235033781</v>
      </c>
      <c r="X154" s="1">
        <f t="shared" ca="1" si="333"/>
        <v>31859.875290730241</v>
      </c>
      <c r="Y154" s="1">
        <f t="shared" ca="1" si="333"/>
        <v>30558.120508924676</v>
      </c>
      <c r="Z154" s="1">
        <f t="shared" ca="1" si="333"/>
        <v>31209.247075546027</v>
      </c>
      <c r="AA154" s="1">
        <f t="shared" ca="1" si="333"/>
        <v>29095.408428790797</v>
      </c>
      <c r="AB154" s="1">
        <f t="shared" ca="1" si="333"/>
        <v>33695.147318131669</v>
      </c>
      <c r="AC154" s="1">
        <f t="shared" ca="1" si="333"/>
        <v>31623.631487712824</v>
      </c>
      <c r="AD154" s="1">
        <f t="shared" ca="1" si="333"/>
        <v>36270.98023350921</v>
      </c>
      <c r="AE154" s="1">
        <f t="shared" ca="1" si="333"/>
        <v>41969.973167193923</v>
      </c>
      <c r="AF154" s="1">
        <f t="shared" ca="1" si="333"/>
        <v>50810.682892952958</v>
      </c>
      <c r="AG154" s="1">
        <f t="shared" ca="1" si="333"/>
        <v>49956.591793588967</v>
      </c>
      <c r="AH154" s="1">
        <f t="shared" ref="AH154:AZ154" ca="1" si="334">AG154*(1+ Gain*2*(RAND()-0.5))</f>
        <v>57506.266943820468</v>
      </c>
      <c r="AI154" s="1">
        <f t="shared" ca="1" si="334"/>
        <v>68686.520520888938</v>
      </c>
      <c r="AJ154" s="1">
        <f t="shared" ca="1" si="334"/>
        <v>59888.231229519217</v>
      </c>
      <c r="AK154" s="1">
        <f t="shared" ca="1" si="334"/>
        <v>63405.232609969207</v>
      </c>
      <c r="AL154" s="1">
        <f t="shared" ca="1" si="334"/>
        <v>69699.885993389369</v>
      </c>
      <c r="AM154" s="1">
        <f t="shared" ca="1" si="334"/>
        <v>54416.356105532024</v>
      </c>
      <c r="AN154" s="1">
        <f t="shared" ca="1" si="334"/>
        <v>51168.224321342554</v>
      </c>
      <c r="AO154" s="1">
        <f t="shared" ca="1" si="334"/>
        <v>49801.595704792358</v>
      </c>
      <c r="AP154" s="1">
        <f t="shared" ca="1" si="334"/>
        <v>57139.985873874444</v>
      </c>
      <c r="AQ154" s="1">
        <f t="shared" ca="1" si="334"/>
        <v>68610.918119224269</v>
      </c>
      <c r="AR154" s="1">
        <f t="shared" ca="1" si="334"/>
        <v>81575.981838791675</v>
      </c>
      <c r="AS154" s="1">
        <f t="shared" ca="1" si="334"/>
        <v>96582.00543000405</v>
      </c>
      <c r="AT154" s="1">
        <f t="shared" ca="1" si="334"/>
        <v>99897.086366139061</v>
      </c>
      <c r="AU154" s="1">
        <f t="shared" ca="1" si="334"/>
        <v>104577.34619716847</v>
      </c>
      <c r="AV154" s="1">
        <f t="shared" ca="1" si="334"/>
        <v>120213.72384706074</v>
      </c>
      <c r="AW154" s="1">
        <f t="shared" ca="1" si="334"/>
        <v>111728.24710736817</v>
      </c>
      <c r="AX154" s="1">
        <f t="shared" ca="1" si="334"/>
        <v>105701.90896120883</v>
      </c>
      <c r="AY154" s="1">
        <f t="shared" ca="1" si="334"/>
        <v>115990.49644930135</v>
      </c>
      <c r="AZ154" s="1">
        <f t="shared" ca="1" si="334"/>
        <v>102374.31003469897</v>
      </c>
      <c r="BC154" s="1">
        <f t="shared" si="298"/>
        <v>1490000</v>
      </c>
      <c r="BE154" s="5">
        <v>1530000</v>
      </c>
      <c r="BF154" s="6">
        <v>0</v>
      </c>
      <c r="BG154">
        <f t="shared" si="284"/>
        <v>997</v>
      </c>
      <c r="BH154">
        <f t="shared" si="285"/>
        <v>102750000</v>
      </c>
      <c r="BI154">
        <f t="shared" si="278"/>
        <v>1</v>
      </c>
      <c r="BJ154">
        <f t="shared" si="279"/>
        <v>1</v>
      </c>
      <c r="BK154">
        <f t="shared" si="289"/>
        <v>0.39305444313475701</v>
      </c>
      <c r="BP154" s="5"/>
      <c r="BQ154" s="6"/>
      <c r="BR154" s="5"/>
      <c r="BS154" s="6"/>
      <c r="BU154" s="1">
        <f t="shared" si="290"/>
        <v>0.83761985293070618</v>
      </c>
      <c r="BW154" s="1">
        <f t="shared" si="291"/>
        <v>124374.17843606956</v>
      </c>
    </row>
    <row r="155" spans="1:75">
      <c r="A155" s="1">
        <v>100000</v>
      </c>
      <c r="B155" s="1">
        <f t="shared" ref="B155:AG155" ca="1" si="335">A155*(1+ Gain*2*(RAND()-0.5))</f>
        <v>88087.52568146358</v>
      </c>
      <c r="C155" s="1">
        <f t="shared" ca="1" si="335"/>
        <v>76653.224143553933</v>
      </c>
      <c r="D155" s="1">
        <f t="shared" ca="1" si="335"/>
        <v>78121.106949058973</v>
      </c>
      <c r="E155" s="1">
        <f t="shared" ca="1" si="335"/>
        <v>77772.408514094946</v>
      </c>
      <c r="F155" s="1">
        <f t="shared" ca="1" si="335"/>
        <v>64826.070944198967</v>
      </c>
      <c r="G155" s="1">
        <f t="shared" ca="1" si="335"/>
        <v>58699.273830944978</v>
      </c>
      <c r="H155" s="1">
        <f t="shared" ca="1" si="335"/>
        <v>60070.736483593413</v>
      </c>
      <c r="I155" s="1">
        <f t="shared" ca="1" si="335"/>
        <v>49457.584950890443</v>
      </c>
      <c r="J155" s="1">
        <f t="shared" ca="1" si="335"/>
        <v>41482.179334566463</v>
      </c>
      <c r="K155" s="1">
        <f t="shared" ca="1" si="335"/>
        <v>47564.906794592534</v>
      </c>
      <c r="L155" s="1">
        <f t="shared" ca="1" si="335"/>
        <v>46750.926668575921</v>
      </c>
      <c r="M155" s="1">
        <f t="shared" ca="1" si="335"/>
        <v>41773.094047590457</v>
      </c>
      <c r="N155" s="1">
        <f t="shared" ca="1" si="335"/>
        <v>35597.611467165822</v>
      </c>
      <c r="O155" s="1">
        <f t="shared" ca="1" si="335"/>
        <v>39775.072369938665</v>
      </c>
      <c r="P155" s="1">
        <f t="shared" ca="1" si="335"/>
        <v>40121.502937526348</v>
      </c>
      <c r="Q155" s="1">
        <f t="shared" ca="1" si="335"/>
        <v>32428.83647053027</v>
      </c>
      <c r="R155" s="1">
        <f t="shared" ca="1" si="335"/>
        <v>30815.179748010436</v>
      </c>
      <c r="S155" s="1">
        <f t="shared" ca="1" si="335"/>
        <v>37542.523038705833</v>
      </c>
      <c r="T155" s="1">
        <f t="shared" ca="1" si="335"/>
        <v>32407.248359853955</v>
      </c>
      <c r="U155" s="1">
        <f t="shared" ca="1" si="335"/>
        <v>31584.956646803457</v>
      </c>
      <c r="V155" s="1">
        <f t="shared" ca="1" si="335"/>
        <v>34057.586497418124</v>
      </c>
      <c r="W155" s="1">
        <f t="shared" ca="1" si="335"/>
        <v>30315.429546734707</v>
      </c>
      <c r="X155" s="1">
        <f t="shared" ca="1" si="335"/>
        <v>28207.527833080396</v>
      </c>
      <c r="Y155" s="1">
        <f t="shared" ca="1" si="335"/>
        <v>32121.978544513655</v>
      </c>
      <c r="Z155" s="1">
        <f t="shared" ca="1" si="335"/>
        <v>28532.96668705509</v>
      </c>
      <c r="AA155" s="1">
        <f t="shared" ca="1" si="335"/>
        <v>27120.589952502447</v>
      </c>
      <c r="AB155" s="1">
        <f t="shared" ca="1" si="335"/>
        <v>28783.016740481216</v>
      </c>
      <c r="AC155" s="1">
        <f t="shared" ca="1" si="335"/>
        <v>33325.872489823079</v>
      </c>
      <c r="AD155" s="1">
        <f t="shared" ca="1" si="335"/>
        <v>37857.143271961948</v>
      </c>
      <c r="AE155" s="1">
        <f t="shared" ca="1" si="335"/>
        <v>36897.98684538115</v>
      </c>
      <c r="AF155" s="1">
        <f t="shared" ca="1" si="335"/>
        <v>36910.715504274165</v>
      </c>
      <c r="AG155" s="1">
        <f t="shared" ca="1" si="335"/>
        <v>32974.214527170581</v>
      </c>
      <c r="AH155" s="1">
        <f t="shared" ref="AH155:AZ155" ca="1" si="336">AG155*(1+ Gain*2*(RAND()-0.5))</f>
        <v>37103.055262713642</v>
      </c>
      <c r="AI155" s="1">
        <f t="shared" ca="1" si="336"/>
        <v>44124.378706938951</v>
      </c>
      <c r="AJ155" s="1">
        <f t="shared" ca="1" si="336"/>
        <v>38364.042177836498</v>
      </c>
      <c r="AK155" s="1">
        <f t="shared" ca="1" si="336"/>
        <v>30314.678730751384</v>
      </c>
      <c r="AL155" s="1">
        <f t="shared" ca="1" si="336"/>
        <v>34785.611467633753</v>
      </c>
      <c r="AM155" s="1">
        <f t="shared" ca="1" si="336"/>
        <v>32165.884594420935</v>
      </c>
      <c r="AN155" s="1">
        <f t="shared" ca="1" si="336"/>
        <v>29866.56455741743</v>
      </c>
      <c r="AO155" s="1">
        <f t="shared" ca="1" si="336"/>
        <v>28248.869443987631</v>
      </c>
      <c r="AP155" s="1">
        <f t="shared" ca="1" si="336"/>
        <v>34290.420942729652</v>
      </c>
      <c r="AQ155" s="1">
        <f t="shared" ca="1" si="336"/>
        <v>28954.044134787433</v>
      </c>
      <c r="AR155" s="1">
        <f t="shared" ca="1" si="336"/>
        <v>24951.06553704647</v>
      </c>
      <c r="AS155" s="1">
        <f t="shared" ca="1" si="336"/>
        <v>28647.827403293712</v>
      </c>
      <c r="AT155" s="1">
        <f t="shared" ca="1" si="336"/>
        <v>22896.014601008592</v>
      </c>
      <c r="AU155" s="1">
        <f t="shared" ca="1" si="336"/>
        <v>20669.945561557517</v>
      </c>
      <c r="AV155" s="1">
        <f t="shared" ca="1" si="336"/>
        <v>18276.3477114202</v>
      </c>
      <c r="AW155" s="1">
        <f t="shared" ca="1" si="336"/>
        <v>22083.253712018311</v>
      </c>
      <c r="AX155" s="1">
        <f t="shared" ca="1" si="336"/>
        <v>26294.586713660905</v>
      </c>
      <c r="AY155" s="1">
        <f t="shared" ca="1" si="336"/>
        <v>30618.933195034602</v>
      </c>
      <c r="AZ155" s="1">
        <f t="shared" ca="1" si="336"/>
        <v>31156.516943779836</v>
      </c>
      <c r="BC155" s="1">
        <f t="shared" si="298"/>
        <v>1500000</v>
      </c>
      <c r="BE155" s="5">
        <v>1540000</v>
      </c>
      <c r="BF155" s="6">
        <v>0</v>
      </c>
      <c r="BG155">
        <f t="shared" si="284"/>
        <v>997</v>
      </c>
      <c r="BH155">
        <f t="shared" si="285"/>
        <v>102750000</v>
      </c>
      <c r="BI155">
        <f t="shared" si="278"/>
        <v>1</v>
      </c>
      <c r="BJ155">
        <f t="shared" si="279"/>
        <v>1</v>
      </c>
      <c r="BK155">
        <f t="shared" si="289"/>
        <v>0.39305444313475701</v>
      </c>
      <c r="BP155" s="5"/>
      <c r="BQ155" s="6"/>
      <c r="BR155" s="5"/>
      <c r="BS155" s="6"/>
      <c r="BU155" s="1">
        <f t="shared" si="290"/>
        <v>0.82140831002359094</v>
      </c>
      <c r="BW155" s="1">
        <f t="shared" si="291"/>
        <v>121303.24923146068</v>
      </c>
    </row>
    <row r="156" spans="1:75">
      <c r="A156" s="1">
        <v>100000</v>
      </c>
      <c r="B156" s="1">
        <f t="shared" ref="B156:AG156" ca="1" si="337">A156*(1+ Gain*2*(RAND()-0.5))</f>
        <v>94479.527032460406</v>
      </c>
      <c r="C156" s="1">
        <f t="shared" ca="1" si="337"/>
        <v>101132.65461511788</v>
      </c>
      <c r="D156" s="1">
        <f t="shared" ca="1" si="337"/>
        <v>109862.19610218087</v>
      </c>
      <c r="E156" s="1">
        <f t="shared" ca="1" si="337"/>
        <v>87134.39941747261</v>
      </c>
      <c r="F156" s="1">
        <f t="shared" ca="1" si="337"/>
        <v>71089.11068575173</v>
      </c>
      <c r="G156" s="1">
        <f t="shared" ca="1" si="337"/>
        <v>85408.862501655123</v>
      </c>
      <c r="H156" s="1">
        <f t="shared" ca="1" si="337"/>
        <v>66906.480118164211</v>
      </c>
      <c r="I156" s="1">
        <f t="shared" ca="1" si="337"/>
        <v>59824.098389940518</v>
      </c>
      <c r="J156" s="1">
        <f t="shared" ca="1" si="337"/>
        <v>51124.637703795663</v>
      </c>
      <c r="K156" s="1">
        <f t="shared" ca="1" si="337"/>
        <v>62284.184845032527</v>
      </c>
      <c r="L156" s="1">
        <f t="shared" ca="1" si="337"/>
        <v>68420.511652257381</v>
      </c>
      <c r="M156" s="1">
        <f t="shared" ca="1" si="337"/>
        <v>62636.589758336057</v>
      </c>
      <c r="N156" s="1">
        <f t="shared" ca="1" si="337"/>
        <v>56339.597964671761</v>
      </c>
      <c r="O156" s="1">
        <f t="shared" ca="1" si="337"/>
        <v>68587.470724782135</v>
      </c>
      <c r="P156" s="1">
        <f t="shared" ca="1" si="337"/>
        <v>77755.768017040755</v>
      </c>
      <c r="Q156" s="1">
        <f t="shared" ca="1" si="337"/>
        <v>62651.907272745782</v>
      </c>
      <c r="R156" s="1">
        <f t="shared" ca="1" si="337"/>
        <v>54691.744735327324</v>
      </c>
      <c r="S156" s="1">
        <f t="shared" ca="1" si="337"/>
        <v>57466.004346189337</v>
      </c>
      <c r="T156" s="1">
        <f t="shared" ca="1" si="337"/>
        <v>50896.572068856396</v>
      </c>
      <c r="U156" s="1">
        <f t="shared" ca="1" si="337"/>
        <v>60957.033225688909</v>
      </c>
      <c r="V156" s="1">
        <f t="shared" ca="1" si="337"/>
        <v>49269.741583596333</v>
      </c>
      <c r="W156" s="1">
        <f t="shared" ca="1" si="337"/>
        <v>43985.227316656383</v>
      </c>
      <c r="X156" s="1">
        <f t="shared" ca="1" si="337"/>
        <v>51808.229401549754</v>
      </c>
      <c r="Y156" s="1">
        <f t="shared" ca="1" si="337"/>
        <v>45602.173473645198</v>
      </c>
      <c r="Z156" s="1">
        <f t="shared" ca="1" si="337"/>
        <v>41530.610740241325</v>
      </c>
      <c r="AA156" s="1">
        <f t="shared" ca="1" si="337"/>
        <v>39682.09086018672</v>
      </c>
      <c r="AB156" s="1">
        <f t="shared" ca="1" si="337"/>
        <v>47109.214859120759</v>
      </c>
      <c r="AC156" s="1">
        <f t="shared" ca="1" si="337"/>
        <v>45586.644723391873</v>
      </c>
      <c r="AD156" s="1">
        <f t="shared" ca="1" si="337"/>
        <v>51690.29343647835</v>
      </c>
      <c r="AE156" s="1">
        <f t="shared" ca="1" si="337"/>
        <v>50814.092270853071</v>
      </c>
      <c r="AF156" s="1">
        <f t="shared" ca="1" si="337"/>
        <v>58659.179543869453</v>
      </c>
      <c r="AG156" s="1">
        <f t="shared" ca="1" si="337"/>
        <v>67727.13764041019</v>
      </c>
      <c r="AH156" s="1">
        <f t="shared" ref="AH156:AZ156" ca="1" si="338">AG156*(1+ Gain*2*(RAND()-0.5))</f>
        <v>64336.400367936396</v>
      </c>
      <c r="AI156" s="1">
        <f t="shared" ca="1" si="338"/>
        <v>65004.28013157715</v>
      </c>
      <c r="AJ156" s="1">
        <f t="shared" ca="1" si="338"/>
        <v>72396.567905832329</v>
      </c>
      <c r="AK156" s="1">
        <f t="shared" ca="1" si="338"/>
        <v>58227.139106337607</v>
      </c>
      <c r="AL156" s="1">
        <f t="shared" ca="1" si="338"/>
        <v>67223.277827660408</v>
      </c>
      <c r="AM156" s="1">
        <f t="shared" ca="1" si="338"/>
        <v>73299.414143055183</v>
      </c>
      <c r="AN156" s="1">
        <f t="shared" ca="1" si="338"/>
        <v>74654.084549622028</v>
      </c>
      <c r="AO156" s="1">
        <f t="shared" ca="1" si="338"/>
        <v>59956.959628429271</v>
      </c>
      <c r="AP156" s="1">
        <f t="shared" ca="1" si="338"/>
        <v>66859.704525196605</v>
      </c>
      <c r="AQ156" s="1">
        <f t="shared" ca="1" si="338"/>
        <v>64196.661364215004</v>
      </c>
      <c r="AR156" s="1">
        <f t="shared" ca="1" si="338"/>
        <v>58591.907896023913</v>
      </c>
      <c r="AS156" s="1">
        <f t="shared" ca="1" si="338"/>
        <v>55445.136806232396</v>
      </c>
      <c r="AT156" s="1">
        <f t="shared" ca="1" si="338"/>
        <v>45130.615017643271</v>
      </c>
      <c r="AU156" s="1">
        <f t="shared" ca="1" si="338"/>
        <v>43278.44147680945</v>
      </c>
      <c r="AV156" s="1">
        <f t="shared" ca="1" si="338"/>
        <v>34261.486356694491</v>
      </c>
      <c r="AW156" s="1">
        <f t="shared" ca="1" si="338"/>
        <v>37011.555426987419</v>
      </c>
      <c r="AX156" s="1">
        <f t="shared" ca="1" si="338"/>
        <v>41140.074722544465</v>
      </c>
      <c r="AY156" s="1">
        <f t="shared" ca="1" si="338"/>
        <v>37443.167601858513</v>
      </c>
      <c r="AZ156" s="1">
        <f t="shared" ca="1" si="338"/>
        <v>35879.763849642593</v>
      </c>
      <c r="BC156" s="1">
        <f t="shared" si="298"/>
        <v>1510000</v>
      </c>
      <c r="BE156" s="5">
        <v>1550000</v>
      </c>
      <c r="BF156" s="6">
        <v>0</v>
      </c>
      <c r="BG156">
        <f t="shared" si="284"/>
        <v>997</v>
      </c>
      <c r="BH156">
        <f t="shared" si="285"/>
        <v>102750000</v>
      </c>
      <c r="BI156">
        <f t="shared" si="278"/>
        <v>1</v>
      </c>
      <c r="BJ156">
        <f t="shared" si="279"/>
        <v>1</v>
      </c>
      <c r="BK156">
        <f t="shared" si="289"/>
        <v>0.39305444313475701</v>
      </c>
      <c r="BP156" s="5"/>
      <c r="BQ156" s="6"/>
      <c r="BR156" s="5"/>
      <c r="BS156" s="6"/>
      <c r="BU156" s="1">
        <f t="shared" si="290"/>
        <v>0.80561243328522025</v>
      </c>
      <c r="BW156" s="1">
        <f t="shared" si="291"/>
        <v>118327.2906491215</v>
      </c>
    </row>
    <row r="157" spans="1:75">
      <c r="A157" s="1">
        <v>100000</v>
      </c>
      <c r="B157" s="1">
        <f t="shared" ref="B157:AG157" ca="1" si="339">A157*(1+ Gain*2*(RAND()-0.5))</f>
        <v>87369.987855940301</v>
      </c>
      <c r="C157" s="1">
        <f t="shared" ca="1" si="339"/>
        <v>104228.44230978786</v>
      </c>
      <c r="D157" s="1">
        <f t="shared" ca="1" si="339"/>
        <v>112016.46696027702</v>
      </c>
      <c r="E157" s="1">
        <f t="shared" ca="1" si="339"/>
        <v>101029.85781770796</v>
      </c>
      <c r="F157" s="1">
        <f t="shared" ca="1" si="339"/>
        <v>119862.25471514851</v>
      </c>
      <c r="G157" s="1">
        <f t="shared" ca="1" si="339"/>
        <v>132727.53473449702</v>
      </c>
      <c r="H157" s="1">
        <f t="shared" ca="1" si="339"/>
        <v>107335.11370733954</v>
      </c>
      <c r="I157" s="1">
        <f t="shared" ca="1" si="339"/>
        <v>125709.07793456246</v>
      </c>
      <c r="J157" s="1">
        <f t="shared" ca="1" si="339"/>
        <v>112728.28858496231</v>
      </c>
      <c r="K157" s="1">
        <f t="shared" ca="1" si="339"/>
        <v>118650.05176789858</v>
      </c>
      <c r="L157" s="1">
        <f t="shared" ca="1" si="339"/>
        <v>99315.349073918027</v>
      </c>
      <c r="M157" s="1">
        <f t="shared" ca="1" si="339"/>
        <v>109558.9212596185</v>
      </c>
      <c r="N157" s="1">
        <f t="shared" ca="1" si="339"/>
        <v>111988.47032358195</v>
      </c>
      <c r="O157" s="1">
        <f t="shared" ca="1" si="339"/>
        <v>105645.00968715266</v>
      </c>
      <c r="P157" s="1">
        <f t="shared" ca="1" si="339"/>
        <v>88894.81375624791</v>
      </c>
      <c r="Q157" s="1">
        <f t="shared" ca="1" si="339"/>
        <v>77823.33766829806</v>
      </c>
      <c r="R157" s="1">
        <f t="shared" ca="1" si="339"/>
        <v>72228.612607088624</v>
      </c>
      <c r="S157" s="1">
        <f t="shared" ca="1" si="339"/>
        <v>81062.917253074367</v>
      </c>
      <c r="T157" s="1">
        <f t="shared" ca="1" si="339"/>
        <v>67907.498219080488</v>
      </c>
      <c r="U157" s="1">
        <f t="shared" ca="1" si="339"/>
        <v>82617.528784814087</v>
      </c>
      <c r="V157" s="1">
        <f t="shared" ca="1" si="339"/>
        <v>98438.710968510321</v>
      </c>
      <c r="W157" s="1">
        <f t="shared" ca="1" si="339"/>
        <v>115048.30700214929</v>
      </c>
      <c r="X157" s="1">
        <f t="shared" ca="1" si="339"/>
        <v>123111.22898716648</v>
      </c>
      <c r="Y157" s="1">
        <f t="shared" ca="1" si="339"/>
        <v>98125.171284655895</v>
      </c>
      <c r="Z157" s="1">
        <f t="shared" ca="1" si="339"/>
        <v>90985.126894207875</v>
      </c>
      <c r="AA157" s="1">
        <f t="shared" ca="1" si="339"/>
        <v>96624.155358294534</v>
      </c>
      <c r="AB157" s="1">
        <f t="shared" ca="1" si="339"/>
        <v>89745.938060989996</v>
      </c>
      <c r="AC157" s="1">
        <f t="shared" ca="1" si="339"/>
        <v>97651.282379386656</v>
      </c>
      <c r="AD157" s="1">
        <f t="shared" ca="1" si="339"/>
        <v>111789.02245526576</v>
      </c>
      <c r="AE157" s="1">
        <f t="shared" ca="1" si="339"/>
        <v>132352.40620747604</v>
      </c>
      <c r="AF157" s="1">
        <f t="shared" ca="1" si="339"/>
        <v>150933.8145219181</v>
      </c>
      <c r="AG157" s="1">
        <f t="shared" ca="1" si="339"/>
        <v>122572.37226249142</v>
      </c>
      <c r="AH157" s="1">
        <f t="shared" ref="AH157:AZ157" ca="1" si="340">AG157*(1+ Gain*2*(RAND()-0.5))</f>
        <v>140240.28258915932</v>
      </c>
      <c r="AI157" s="1">
        <f t="shared" ca="1" si="340"/>
        <v>115509.52943631976</v>
      </c>
      <c r="AJ157" s="1">
        <f t="shared" ca="1" si="340"/>
        <v>101113.08820461819</v>
      </c>
      <c r="AK157" s="1">
        <f t="shared" ca="1" si="340"/>
        <v>110521.60448699168</v>
      </c>
      <c r="AL157" s="1">
        <f t="shared" ca="1" si="340"/>
        <v>134077.41823774774</v>
      </c>
      <c r="AM157" s="1">
        <f t="shared" ca="1" si="340"/>
        <v>137556.31142511114</v>
      </c>
      <c r="AN157" s="1">
        <f t="shared" ca="1" si="340"/>
        <v>158371.62106786593</v>
      </c>
      <c r="AO157" s="1">
        <f t="shared" ca="1" si="340"/>
        <v>175178.47615183704</v>
      </c>
      <c r="AP157" s="1">
        <f t="shared" ca="1" si="340"/>
        <v>170335.55962495433</v>
      </c>
      <c r="AQ157" s="1">
        <f t="shared" ca="1" si="340"/>
        <v>140457.24626518344</v>
      </c>
      <c r="AR157" s="1">
        <f t="shared" ca="1" si="340"/>
        <v>143838.48254575554</v>
      </c>
      <c r="AS157" s="1">
        <f t="shared" ca="1" si="340"/>
        <v>119635.40354998427</v>
      </c>
      <c r="AT157" s="1">
        <f t="shared" ca="1" si="340"/>
        <v>100902.1952040202</v>
      </c>
      <c r="AU157" s="1">
        <f t="shared" ca="1" si="340"/>
        <v>106424.8787237119</v>
      </c>
      <c r="AV157" s="1">
        <f t="shared" ca="1" si="340"/>
        <v>90628.221672063301</v>
      </c>
      <c r="AW157" s="1">
        <f t="shared" ca="1" si="340"/>
        <v>105868.86307130597</v>
      </c>
      <c r="AX157" s="1">
        <f t="shared" ca="1" si="340"/>
        <v>121479.22893826176</v>
      </c>
      <c r="AY157" s="1">
        <f t="shared" ca="1" si="340"/>
        <v>109867.57813018553</v>
      </c>
      <c r="AZ157" s="1">
        <f t="shared" ca="1" si="340"/>
        <v>125029.89995215047</v>
      </c>
      <c r="BC157" s="1">
        <f t="shared" si="298"/>
        <v>1520000</v>
      </c>
      <c r="BE157" s="5">
        <v>1560000</v>
      </c>
      <c r="BF157" s="6">
        <v>0</v>
      </c>
      <c r="BG157">
        <f t="shared" si="284"/>
        <v>997</v>
      </c>
      <c r="BH157">
        <f t="shared" si="285"/>
        <v>102750000</v>
      </c>
      <c r="BI157">
        <f t="shared" si="278"/>
        <v>1</v>
      </c>
      <c r="BJ157">
        <f t="shared" si="279"/>
        <v>1</v>
      </c>
      <c r="BK157">
        <f t="shared" si="289"/>
        <v>0.39305444313475701</v>
      </c>
      <c r="BP157" s="5"/>
      <c r="BQ157" s="6"/>
      <c r="BR157" s="5"/>
      <c r="BS157" s="6"/>
      <c r="BU157" s="1">
        <f t="shared" si="290"/>
        <v>0.7902189854852576</v>
      </c>
      <c r="BW157" s="1">
        <f t="shared" si="291"/>
        <v>115442.78108176863</v>
      </c>
    </row>
    <row r="158" spans="1:75">
      <c r="A158" s="1">
        <v>100000</v>
      </c>
      <c r="B158" s="1">
        <f t="shared" ref="B158:AG158" ca="1" si="341">A158*(1+ Gain*2*(RAND()-0.5))</f>
        <v>95082.836861766045</v>
      </c>
      <c r="C158" s="1">
        <f t="shared" ca="1" si="341"/>
        <v>84177.020763641529</v>
      </c>
      <c r="D158" s="1">
        <f t="shared" ca="1" si="341"/>
        <v>78697.352372071284</v>
      </c>
      <c r="E158" s="1">
        <f t="shared" ca="1" si="341"/>
        <v>92947.826603464433</v>
      </c>
      <c r="F158" s="1">
        <f t="shared" ca="1" si="341"/>
        <v>98233.779020515227</v>
      </c>
      <c r="G158" s="1">
        <f t="shared" ca="1" si="341"/>
        <v>115934.95177571072</v>
      </c>
      <c r="H158" s="1">
        <f t="shared" ca="1" si="341"/>
        <v>117282.35249379129</v>
      </c>
      <c r="I158" s="1">
        <f t="shared" ca="1" si="341"/>
        <v>103139.50955367516</v>
      </c>
      <c r="J158" s="1">
        <f t="shared" ca="1" si="341"/>
        <v>83649.454520426734</v>
      </c>
      <c r="K158" s="1">
        <f t="shared" ca="1" si="341"/>
        <v>80045.077626003738</v>
      </c>
      <c r="L158" s="1">
        <f t="shared" ca="1" si="341"/>
        <v>94488.20727812784</v>
      </c>
      <c r="M158" s="1">
        <f t="shared" ca="1" si="341"/>
        <v>84623.868318589564</v>
      </c>
      <c r="N158" s="1">
        <f t="shared" ca="1" si="341"/>
        <v>83458.932631415752</v>
      </c>
      <c r="O158" s="1">
        <f t="shared" ca="1" si="341"/>
        <v>74701.440373791178</v>
      </c>
      <c r="P158" s="1">
        <f t="shared" ca="1" si="341"/>
        <v>86552.463230911148</v>
      </c>
      <c r="Q158" s="1">
        <f t="shared" ca="1" si="341"/>
        <v>79037.821451605603</v>
      </c>
      <c r="R158" s="1">
        <f t="shared" ca="1" si="341"/>
        <v>70405.438071359065</v>
      </c>
      <c r="S158" s="1">
        <f t="shared" ca="1" si="341"/>
        <v>57936.795333331429</v>
      </c>
      <c r="T158" s="1">
        <f t="shared" ca="1" si="341"/>
        <v>67535.396527902631</v>
      </c>
      <c r="U158" s="1">
        <f t="shared" ca="1" si="341"/>
        <v>69051.210495521897</v>
      </c>
      <c r="V158" s="1">
        <f t="shared" ca="1" si="341"/>
        <v>77725.343220843264</v>
      </c>
      <c r="W158" s="1">
        <f t="shared" ca="1" si="341"/>
        <v>68427.808720590183</v>
      </c>
      <c r="X158" s="1">
        <f t="shared" ca="1" si="341"/>
        <v>83035.832870438651</v>
      </c>
      <c r="Y158" s="1">
        <f t="shared" ca="1" si="341"/>
        <v>75304.34800161286</v>
      </c>
      <c r="Z158" s="1">
        <f t="shared" ca="1" si="341"/>
        <v>63324.87266906655</v>
      </c>
      <c r="AA158" s="1">
        <f t="shared" ca="1" si="341"/>
        <v>76060.311222195189</v>
      </c>
      <c r="AB158" s="1">
        <f t="shared" ca="1" si="341"/>
        <v>69418.193274151723</v>
      </c>
      <c r="AC158" s="1">
        <f t="shared" ca="1" si="341"/>
        <v>82178.535502491199</v>
      </c>
      <c r="AD158" s="1">
        <f t="shared" ca="1" si="341"/>
        <v>74466.101603290765</v>
      </c>
      <c r="AE158" s="1">
        <f t="shared" ca="1" si="341"/>
        <v>75231.092549505745</v>
      </c>
      <c r="AF158" s="1">
        <f t="shared" ca="1" si="341"/>
        <v>70182.911938657242</v>
      </c>
      <c r="AG158" s="1">
        <f t="shared" ca="1" si="341"/>
        <v>82491.242309205743</v>
      </c>
      <c r="AH158" s="1">
        <f t="shared" ref="AH158:AZ158" ca="1" si="342">AG158*(1+ Gain*2*(RAND()-0.5))</f>
        <v>67599.265183066076</v>
      </c>
      <c r="AI158" s="1">
        <f t="shared" ca="1" si="342"/>
        <v>70904.883279619011</v>
      </c>
      <c r="AJ158" s="1">
        <f t="shared" ca="1" si="342"/>
        <v>62921.521364368135</v>
      </c>
      <c r="AK158" s="1">
        <f t="shared" ca="1" si="342"/>
        <v>69461.720278966153</v>
      </c>
      <c r="AL158" s="1">
        <f t="shared" ca="1" si="342"/>
        <v>73468.844510382842</v>
      </c>
      <c r="AM158" s="1">
        <f t="shared" ca="1" si="342"/>
        <v>76284.862986838678</v>
      </c>
      <c r="AN158" s="1">
        <f t="shared" ca="1" si="342"/>
        <v>67029.134234357538</v>
      </c>
      <c r="AO158" s="1">
        <f t="shared" ca="1" si="342"/>
        <v>78413.00943393365</v>
      </c>
      <c r="AP158" s="1">
        <f t="shared" ca="1" si="342"/>
        <v>94231.816559117025</v>
      </c>
      <c r="AQ158" s="1">
        <f t="shared" ca="1" si="342"/>
        <v>106615.3163288299</v>
      </c>
      <c r="AR158" s="1">
        <f t="shared" ca="1" si="342"/>
        <v>118154.62338207848</v>
      </c>
      <c r="AS158" s="1">
        <f t="shared" ca="1" si="342"/>
        <v>102134.87561440314</v>
      </c>
      <c r="AT158" s="1">
        <f t="shared" ca="1" si="342"/>
        <v>121922.48417330587</v>
      </c>
      <c r="AU158" s="1">
        <f t="shared" ca="1" si="342"/>
        <v>144869.31161687366</v>
      </c>
      <c r="AV158" s="1">
        <f t="shared" ca="1" si="342"/>
        <v>162729.45757817934</v>
      </c>
      <c r="AW158" s="1">
        <f t="shared" ca="1" si="342"/>
        <v>197813.51885316006</v>
      </c>
      <c r="AX158" s="1">
        <f t="shared" ca="1" si="342"/>
        <v>186247.03432259645</v>
      </c>
      <c r="AY158" s="1">
        <f t="shared" ca="1" si="342"/>
        <v>226676.93332446666</v>
      </c>
      <c r="AZ158" s="1">
        <f t="shared" ca="1" si="342"/>
        <v>219991.49485646118</v>
      </c>
      <c r="BC158" s="1">
        <f t="shared" si="298"/>
        <v>1530000</v>
      </c>
      <c r="BE158" s="5">
        <v>1570000</v>
      </c>
      <c r="BF158" s="6">
        <v>0</v>
      </c>
      <c r="BG158">
        <f t="shared" si="284"/>
        <v>997</v>
      </c>
      <c r="BH158">
        <f t="shared" si="285"/>
        <v>102750000</v>
      </c>
      <c r="BI158">
        <f t="shared" si="278"/>
        <v>1</v>
      </c>
      <c r="BJ158">
        <f t="shared" si="279"/>
        <v>1</v>
      </c>
      <c r="BK158">
        <f t="shared" si="289"/>
        <v>0.39305444313475701</v>
      </c>
      <c r="BP158" s="5"/>
      <c r="BQ158" s="6"/>
      <c r="BR158" s="5"/>
      <c r="BS158" s="6"/>
      <c r="BU158" s="1">
        <f t="shared" si="290"/>
        <v>0.77521523204905152</v>
      </c>
      <c r="BW158" s="1">
        <f t="shared" si="291"/>
        <v>112646.35090948218</v>
      </c>
    </row>
    <row r="159" spans="1:75">
      <c r="A159" s="1">
        <v>100000</v>
      </c>
      <c r="B159" s="1">
        <f t="shared" ref="B159:AG159" ca="1" si="343">A159*(1+ Gain*2*(RAND()-0.5))</f>
        <v>88594.644962135339</v>
      </c>
      <c r="C159" s="1">
        <f t="shared" ca="1" si="343"/>
        <v>87791.014710680713</v>
      </c>
      <c r="D159" s="1">
        <f t="shared" ca="1" si="343"/>
        <v>85745.902589890335</v>
      </c>
      <c r="E159" s="1">
        <f t="shared" ca="1" si="343"/>
        <v>88101.018715195256</v>
      </c>
      <c r="F159" s="1">
        <f t="shared" ca="1" si="343"/>
        <v>75551.400778083218</v>
      </c>
      <c r="G159" s="1">
        <f t="shared" ca="1" si="343"/>
        <v>75438.319348646459</v>
      </c>
      <c r="H159" s="1">
        <f t="shared" ca="1" si="343"/>
        <v>90916.623061429316</v>
      </c>
      <c r="I159" s="1">
        <f t="shared" ca="1" si="343"/>
        <v>105013.8229787989</v>
      </c>
      <c r="J159" s="1">
        <f t="shared" ca="1" si="343"/>
        <v>107275.4486660526</v>
      </c>
      <c r="K159" s="1">
        <f t="shared" ca="1" si="343"/>
        <v>117058.06396598469</v>
      </c>
      <c r="L159" s="1">
        <f t="shared" ca="1" si="343"/>
        <v>100092.49322743334</v>
      </c>
      <c r="M159" s="1">
        <f t="shared" ca="1" si="343"/>
        <v>117613.30049525421</v>
      </c>
      <c r="N159" s="1">
        <f t="shared" ca="1" si="343"/>
        <v>92062.417734288916</v>
      </c>
      <c r="O159" s="1">
        <f t="shared" ca="1" si="343"/>
        <v>107050.57304534601</v>
      </c>
      <c r="P159" s="1">
        <f t="shared" ca="1" si="343"/>
        <v>126488.15036981321</v>
      </c>
      <c r="Q159" s="1">
        <f t="shared" ca="1" si="343"/>
        <v>138231.94150556979</v>
      </c>
      <c r="R159" s="1">
        <f t="shared" ca="1" si="343"/>
        <v>121140.07246107684</v>
      </c>
      <c r="S159" s="1">
        <f t="shared" ca="1" si="343"/>
        <v>96299.763306620109</v>
      </c>
      <c r="T159" s="1">
        <f t="shared" ca="1" si="343"/>
        <v>94219.832676972481</v>
      </c>
      <c r="U159" s="1">
        <f t="shared" ca="1" si="343"/>
        <v>93910.099284307886</v>
      </c>
      <c r="V159" s="1">
        <f t="shared" ca="1" si="343"/>
        <v>102914.58102696016</v>
      </c>
      <c r="W159" s="1">
        <f t="shared" ca="1" si="343"/>
        <v>101457.77181599897</v>
      </c>
      <c r="X159" s="1">
        <f t="shared" ca="1" si="343"/>
        <v>120063.19815428015</v>
      </c>
      <c r="Y159" s="1">
        <f t="shared" ca="1" si="343"/>
        <v>125450.92030060697</v>
      </c>
      <c r="Z159" s="1">
        <f t="shared" ca="1" si="343"/>
        <v>121996.40175475979</v>
      </c>
      <c r="AA159" s="1">
        <f t="shared" ca="1" si="343"/>
        <v>121939.96602709031</v>
      </c>
      <c r="AB159" s="1">
        <f t="shared" ca="1" si="343"/>
        <v>134515.36801729535</v>
      </c>
      <c r="AC159" s="1">
        <f t="shared" ca="1" si="343"/>
        <v>139761.04023361026</v>
      </c>
      <c r="AD159" s="1">
        <f t="shared" ca="1" si="343"/>
        <v>133526.50578862408</v>
      </c>
      <c r="AE159" s="1">
        <f t="shared" ca="1" si="343"/>
        <v>160349.22131817701</v>
      </c>
      <c r="AF159" s="1">
        <f t="shared" ca="1" si="343"/>
        <v>190845.02658276077</v>
      </c>
      <c r="AG159" s="1">
        <f t="shared" ca="1" si="343"/>
        <v>185829.67359778038</v>
      </c>
      <c r="AH159" s="1">
        <f t="shared" ref="AH159:AZ159" ca="1" si="344">AG159*(1+ Gain*2*(RAND()-0.5))</f>
        <v>153185.97095693243</v>
      </c>
      <c r="AI159" s="1">
        <f t="shared" ca="1" si="344"/>
        <v>136456.78806435596</v>
      </c>
      <c r="AJ159" s="1">
        <f t="shared" ca="1" si="344"/>
        <v>138864.91516389794</v>
      </c>
      <c r="AK159" s="1">
        <f t="shared" ca="1" si="344"/>
        <v>143405.74014416969</v>
      </c>
      <c r="AL159" s="1">
        <f t="shared" ca="1" si="344"/>
        <v>116206.87627045359</v>
      </c>
      <c r="AM159" s="1">
        <f t="shared" ca="1" si="344"/>
        <v>107843.61004796672</v>
      </c>
      <c r="AN159" s="1">
        <f t="shared" ca="1" si="344"/>
        <v>99553.413476085872</v>
      </c>
      <c r="AO159" s="1">
        <f t="shared" ca="1" si="344"/>
        <v>87988.123935304058</v>
      </c>
      <c r="AP159" s="1">
        <f t="shared" ca="1" si="344"/>
        <v>82159.872332072133</v>
      </c>
      <c r="AQ159" s="1">
        <f t="shared" ca="1" si="344"/>
        <v>93204.441497598935</v>
      </c>
      <c r="AR159" s="1">
        <f t="shared" ca="1" si="344"/>
        <v>90176.529265857971</v>
      </c>
      <c r="AS159" s="1">
        <f t="shared" ca="1" si="344"/>
        <v>76800.770208905931</v>
      </c>
      <c r="AT159" s="1">
        <f t="shared" ca="1" si="344"/>
        <v>93386.023245861914</v>
      </c>
      <c r="AU159" s="1">
        <f t="shared" ca="1" si="344"/>
        <v>108515.94909395529</v>
      </c>
      <c r="AV159" s="1">
        <f t="shared" ca="1" si="344"/>
        <v>109388.7874973788</v>
      </c>
      <c r="AW159" s="1">
        <f t="shared" ca="1" si="344"/>
        <v>109788.01805881233</v>
      </c>
      <c r="AX159" s="1">
        <f t="shared" ca="1" si="344"/>
        <v>127111.03369019314</v>
      </c>
      <c r="AY159" s="1">
        <f t="shared" ca="1" si="344"/>
        <v>148000.35058766967</v>
      </c>
      <c r="AZ159" s="1">
        <f t="shared" ca="1" si="344"/>
        <v>152421.81219540298</v>
      </c>
      <c r="BC159" s="1">
        <f t="shared" si="298"/>
        <v>1540000</v>
      </c>
      <c r="BE159" s="5">
        <v>1580000</v>
      </c>
      <c r="BF159" s="6">
        <v>0</v>
      </c>
      <c r="BG159">
        <f t="shared" si="284"/>
        <v>997</v>
      </c>
      <c r="BH159">
        <f t="shared" si="285"/>
        <v>102750000</v>
      </c>
      <c r="BI159">
        <f t="shared" si="278"/>
        <v>1</v>
      </c>
      <c r="BJ159">
        <f t="shared" si="279"/>
        <v>1</v>
      </c>
      <c r="BK159">
        <f t="shared" si="289"/>
        <v>0.39305444313475701</v>
      </c>
      <c r="BP159" s="5"/>
      <c r="BQ159" s="6"/>
      <c r="BR159" s="5"/>
      <c r="BS159" s="6"/>
      <c r="BU159" s="1">
        <f t="shared" si="290"/>
        <v>0.76058891892933422</v>
      </c>
      <c r="BW159" s="1">
        <f t="shared" si="291"/>
        <v>109934.77502805437</v>
      </c>
    </row>
    <row r="160" spans="1:75">
      <c r="A160" s="1">
        <v>100000</v>
      </c>
      <c r="B160" s="1">
        <f t="shared" ref="B160:AG160" ca="1" si="345">A160*(1+ Gain*2*(RAND()-0.5))</f>
        <v>117070.60484849149</v>
      </c>
      <c r="C160" s="1">
        <f t="shared" ca="1" si="345"/>
        <v>95161.860711468631</v>
      </c>
      <c r="D160" s="1">
        <f t="shared" ca="1" si="345"/>
        <v>98093.137269429542</v>
      </c>
      <c r="E160" s="1">
        <f t="shared" ca="1" si="345"/>
        <v>108210.04708735956</v>
      </c>
      <c r="F160" s="1">
        <f t="shared" ca="1" si="345"/>
        <v>96768.83939459789</v>
      </c>
      <c r="G160" s="1">
        <f t="shared" ca="1" si="345"/>
        <v>85537.01849610584</v>
      </c>
      <c r="H160" s="1">
        <f t="shared" ca="1" si="345"/>
        <v>79712.908227372624</v>
      </c>
      <c r="I160" s="1">
        <f t="shared" ca="1" si="345"/>
        <v>65686.640465443954</v>
      </c>
      <c r="J160" s="1">
        <f t="shared" ca="1" si="345"/>
        <v>70089.393098893299</v>
      </c>
      <c r="K160" s="1">
        <f t="shared" ca="1" si="345"/>
        <v>80599.761318204837</v>
      </c>
      <c r="L160" s="1">
        <f t="shared" ca="1" si="345"/>
        <v>69780.670002367246</v>
      </c>
      <c r="M160" s="1">
        <f t="shared" ca="1" si="345"/>
        <v>82544.356277113315</v>
      </c>
      <c r="N160" s="1">
        <f t="shared" ca="1" si="345"/>
        <v>70712.965068324309</v>
      </c>
      <c r="O160" s="1">
        <f t="shared" ca="1" si="345"/>
        <v>69597.492179326393</v>
      </c>
      <c r="P160" s="1">
        <f t="shared" ca="1" si="345"/>
        <v>58780.887548453633</v>
      </c>
      <c r="Q160" s="1">
        <f t="shared" ca="1" si="345"/>
        <v>58432.786499702197</v>
      </c>
      <c r="R160" s="1">
        <f t="shared" ca="1" si="345"/>
        <v>69481.91490660081</v>
      </c>
      <c r="S160" s="1">
        <f t="shared" ca="1" si="345"/>
        <v>73447.647019009906</v>
      </c>
      <c r="T160" s="1">
        <f t="shared" ca="1" si="345"/>
        <v>67517.750426327213</v>
      </c>
      <c r="U160" s="1">
        <f t="shared" ca="1" si="345"/>
        <v>63827.058133080747</v>
      </c>
      <c r="V160" s="1">
        <f t="shared" ca="1" si="345"/>
        <v>56050.479196569373</v>
      </c>
      <c r="W160" s="1">
        <f t="shared" ca="1" si="345"/>
        <v>65509.786377145727</v>
      </c>
      <c r="X160" s="1">
        <f t="shared" ca="1" si="345"/>
        <v>73241.498127006882</v>
      </c>
      <c r="Y160" s="1">
        <f t="shared" ca="1" si="345"/>
        <v>59329.119074892013</v>
      </c>
      <c r="Z160" s="1">
        <f t="shared" ca="1" si="345"/>
        <v>64769.203489970976</v>
      </c>
      <c r="AA160" s="1">
        <f t="shared" ca="1" si="345"/>
        <v>57363.559941890853</v>
      </c>
      <c r="AB160" s="1">
        <f t="shared" ca="1" si="345"/>
        <v>48240.365325617502</v>
      </c>
      <c r="AC160" s="1">
        <f t="shared" ca="1" si="345"/>
        <v>53833.675171244482</v>
      </c>
      <c r="AD160" s="1">
        <f t="shared" ca="1" si="345"/>
        <v>52848.457946904622</v>
      </c>
      <c r="AE160" s="1">
        <f t="shared" ca="1" si="345"/>
        <v>46559.955341465749</v>
      </c>
      <c r="AF160" s="1">
        <f t="shared" ca="1" si="345"/>
        <v>36609.338692403246</v>
      </c>
      <c r="AG160" s="1">
        <f t="shared" ca="1" si="345"/>
        <v>31631.159450350679</v>
      </c>
      <c r="AH160" s="1">
        <f t="shared" ref="AH160:AZ160" ca="1" si="346">AG160*(1+ Gain*2*(RAND()-0.5))</f>
        <v>26114.07594468983</v>
      </c>
      <c r="AI160" s="1">
        <f t="shared" ca="1" si="346"/>
        <v>30908.229111738474</v>
      </c>
      <c r="AJ160" s="1">
        <f t="shared" ca="1" si="346"/>
        <v>28936.788289239816</v>
      </c>
      <c r="AK160" s="1">
        <f t="shared" ca="1" si="346"/>
        <v>23707.140783550625</v>
      </c>
      <c r="AL160" s="1">
        <f t="shared" ca="1" si="346"/>
        <v>25846.459892516741</v>
      </c>
      <c r="AM160" s="1">
        <f t="shared" ca="1" si="346"/>
        <v>31417.27551503151</v>
      </c>
      <c r="AN160" s="1">
        <f t="shared" ca="1" si="346"/>
        <v>27582.940731517119</v>
      </c>
      <c r="AO160" s="1">
        <f t="shared" ca="1" si="346"/>
        <v>32679.699348595139</v>
      </c>
      <c r="AP160" s="1">
        <f t="shared" ca="1" si="346"/>
        <v>29050.937159159221</v>
      </c>
      <c r="AQ160" s="1">
        <f t="shared" ca="1" si="346"/>
        <v>31036.302454465735</v>
      </c>
      <c r="AR160" s="1">
        <f t="shared" ca="1" si="346"/>
        <v>32774.691604377222</v>
      </c>
      <c r="AS160" s="1">
        <f t="shared" ca="1" si="346"/>
        <v>28703.501880362248</v>
      </c>
      <c r="AT160" s="1">
        <f t="shared" ca="1" si="346"/>
        <v>30734.554733929337</v>
      </c>
      <c r="AU160" s="1">
        <f t="shared" ca="1" si="346"/>
        <v>33193.990682451666</v>
      </c>
      <c r="AV160" s="1">
        <f t="shared" ca="1" si="346"/>
        <v>27943.295420149894</v>
      </c>
      <c r="AW160" s="1">
        <f t="shared" ca="1" si="346"/>
        <v>28190.069849379404</v>
      </c>
      <c r="AX160" s="1">
        <f t="shared" ca="1" si="346"/>
        <v>32000.153360223103</v>
      </c>
      <c r="AY160" s="1">
        <f t="shared" ca="1" si="346"/>
        <v>27635.583897072873</v>
      </c>
      <c r="AZ160" s="1">
        <f t="shared" ca="1" si="346"/>
        <v>25598.935461774781</v>
      </c>
      <c r="BC160" s="1">
        <f t="shared" si="298"/>
        <v>1550000</v>
      </c>
      <c r="BE160" s="5">
        <v>1590000</v>
      </c>
      <c r="BF160" s="6">
        <v>0</v>
      </c>
      <c r="BG160">
        <f t="shared" si="284"/>
        <v>997</v>
      </c>
      <c r="BH160">
        <f t="shared" si="285"/>
        <v>102750000</v>
      </c>
      <c r="BI160">
        <f t="shared" si="278"/>
        <v>1</v>
      </c>
      <c r="BJ160">
        <f t="shared" si="279"/>
        <v>1</v>
      </c>
      <c r="BK160">
        <f t="shared" si="289"/>
        <v>0.39305444313475701</v>
      </c>
      <c r="BP160" s="5"/>
      <c r="BQ160" s="6"/>
      <c r="BR160" s="5"/>
      <c r="BS160" s="6"/>
      <c r="BU160" s="1">
        <f t="shared" si="290"/>
        <v>0.7463282515842683</v>
      </c>
      <c r="BW160" s="1">
        <f t="shared" si="291"/>
        <v>107304.96578892336</v>
      </c>
    </row>
    <row r="161" spans="1:75">
      <c r="A161" s="1">
        <v>100000</v>
      </c>
      <c r="B161" s="1">
        <f t="shared" ref="B161:AG161" ca="1" si="347">A161*(1+ Gain*2*(RAND()-0.5))</f>
        <v>98345.856024999288</v>
      </c>
      <c r="C161" s="1">
        <f t="shared" ca="1" si="347"/>
        <v>105561.36990518282</v>
      </c>
      <c r="D161" s="1">
        <f t="shared" ca="1" si="347"/>
        <v>127453.04683743932</v>
      </c>
      <c r="E161" s="1">
        <f t="shared" ca="1" si="347"/>
        <v>121389.5935905356</v>
      </c>
      <c r="F161" s="1">
        <f t="shared" ca="1" si="347"/>
        <v>122585.12479570977</v>
      </c>
      <c r="G161" s="1">
        <f t="shared" ca="1" si="347"/>
        <v>145380.11970282689</v>
      </c>
      <c r="H161" s="1">
        <f t="shared" ca="1" si="347"/>
        <v>138910.51457672854</v>
      </c>
      <c r="I161" s="1">
        <f t="shared" ca="1" si="347"/>
        <v>153435.98113695474</v>
      </c>
      <c r="J161" s="1">
        <f t="shared" ca="1" si="347"/>
        <v>166535.80510797861</v>
      </c>
      <c r="K161" s="1">
        <f t="shared" ca="1" si="347"/>
        <v>162333.20440014388</v>
      </c>
      <c r="L161" s="1">
        <f t="shared" ca="1" si="347"/>
        <v>140480.39854642167</v>
      </c>
      <c r="M161" s="1">
        <f t="shared" ca="1" si="347"/>
        <v>145108.39862269524</v>
      </c>
      <c r="N161" s="1">
        <f t="shared" ca="1" si="347"/>
        <v>146180.46690766333</v>
      </c>
      <c r="O161" s="1">
        <f t="shared" ca="1" si="347"/>
        <v>116887.33451772279</v>
      </c>
      <c r="P161" s="1">
        <f t="shared" ca="1" si="347"/>
        <v>98292.728893903419</v>
      </c>
      <c r="Q161" s="1">
        <f t="shared" ca="1" si="347"/>
        <v>86573.824332421267</v>
      </c>
      <c r="R161" s="1">
        <f t="shared" ca="1" si="347"/>
        <v>70142.66355832835</v>
      </c>
      <c r="S161" s="1">
        <f t="shared" ca="1" si="347"/>
        <v>80055.840113625076</v>
      </c>
      <c r="T161" s="1">
        <f t="shared" ca="1" si="347"/>
        <v>69196.124229903086</v>
      </c>
      <c r="U161" s="1">
        <f t="shared" ca="1" si="347"/>
        <v>71905.65247359268</v>
      </c>
      <c r="V161" s="1">
        <f t="shared" ca="1" si="347"/>
        <v>59891.149496026766</v>
      </c>
      <c r="W161" s="1">
        <f t="shared" ca="1" si="347"/>
        <v>70875.89198940841</v>
      </c>
      <c r="X161" s="1">
        <f t="shared" ca="1" si="347"/>
        <v>86254.712084560859</v>
      </c>
      <c r="Y161" s="1">
        <f t="shared" ca="1" si="347"/>
        <v>67374.449303325353</v>
      </c>
      <c r="Z161" s="1">
        <f t="shared" ca="1" si="347"/>
        <v>77863.264090026831</v>
      </c>
      <c r="AA161" s="1">
        <f t="shared" ca="1" si="347"/>
        <v>75359.707534372967</v>
      </c>
      <c r="AB161" s="1">
        <f t="shared" ca="1" si="347"/>
        <v>68397.476321356429</v>
      </c>
      <c r="AC161" s="1">
        <f t="shared" ca="1" si="347"/>
        <v>62489.161343095933</v>
      </c>
      <c r="AD161" s="1">
        <f t="shared" ca="1" si="347"/>
        <v>53898.600895318901</v>
      </c>
      <c r="AE161" s="1">
        <f t="shared" ca="1" si="347"/>
        <v>53065.128741447981</v>
      </c>
      <c r="AF161" s="1">
        <f t="shared" ca="1" si="347"/>
        <v>44963.278051818364</v>
      </c>
      <c r="AG161" s="1">
        <f t="shared" ca="1" si="347"/>
        <v>49095.763226495794</v>
      </c>
      <c r="AH161" s="1">
        <f t="shared" ref="AH161:AZ161" ca="1" si="348">AG161*(1+ Gain*2*(RAND()-0.5))</f>
        <v>54211.080595237836</v>
      </c>
      <c r="AI161" s="1">
        <f t="shared" ca="1" si="348"/>
        <v>47546.159050719369</v>
      </c>
      <c r="AJ161" s="1">
        <f t="shared" ca="1" si="348"/>
        <v>43995.833860437262</v>
      </c>
      <c r="AK161" s="1">
        <f t="shared" ca="1" si="348"/>
        <v>53518.023197132723</v>
      </c>
      <c r="AL161" s="1">
        <f t="shared" ca="1" si="348"/>
        <v>61462.112677061006</v>
      </c>
      <c r="AM161" s="1">
        <f t="shared" ca="1" si="348"/>
        <v>64620.063921254638</v>
      </c>
      <c r="AN161" s="1">
        <f t="shared" ca="1" si="348"/>
        <v>73884.21990987708</v>
      </c>
      <c r="AO161" s="1">
        <f t="shared" ca="1" si="348"/>
        <v>65410.359435334074</v>
      </c>
      <c r="AP161" s="1">
        <f t="shared" ca="1" si="348"/>
        <v>58087.448055589586</v>
      </c>
      <c r="AQ161" s="1">
        <f t="shared" ca="1" si="348"/>
        <v>56046.90360604124</v>
      </c>
      <c r="AR161" s="1">
        <f t="shared" ca="1" si="348"/>
        <v>59182.037263343445</v>
      </c>
      <c r="AS161" s="1">
        <f t="shared" ca="1" si="348"/>
        <v>71171.533726755355</v>
      </c>
      <c r="AT161" s="1">
        <f t="shared" ca="1" si="348"/>
        <v>59371.485296130333</v>
      </c>
      <c r="AU161" s="1">
        <f t="shared" ca="1" si="348"/>
        <v>61778.63462100146</v>
      </c>
      <c r="AV161" s="1">
        <f t="shared" ca="1" si="348"/>
        <v>49121.110990894544</v>
      </c>
      <c r="AW161" s="1">
        <f t="shared" ca="1" si="348"/>
        <v>38481.656152870404</v>
      </c>
      <c r="AX161" s="1">
        <f t="shared" ca="1" si="348"/>
        <v>41675.831335872892</v>
      </c>
      <c r="AY161" s="1">
        <f t="shared" ca="1" si="348"/>
        <v>40268.209044696472</v>
      </c>
      <c r="AZ161" s="1">
        <f t="shared" ca="1" si="348"/>
        <v>34329.818542441179</v>
      </c>
      <c r="BC161" s="1">
        <f t="shared" si="298"/>
        <v>1560000</v>
      </c>
      <c r="BE161" s="5">
        <v>1600000</v>
      </c>
      <c r="BF161" s="6">
        <v>0</v>
      </c>
      <c r="BG161">
        <f t="shared" si="284"/>
        <v>997</v>
      </c>
      <c r="BH161">
        <f t="shared" si="285"/>
        <v>102750000</v>
      </c>
      <c r="BI161">
        <f t="shared" si="278"/>
        <v>1</v>
      </c>
      <c r="BJ161">
        <f t="shared" si="279"/>
        <v>1</v>
      </c>
      <c r="BK161">
        <f t="shared" si="289"/>
        <v>0.39305444313475701</v>
      </c>
      <c r="BP161" s="5"/>
      <c r="BQ161" s="6"/>
      <c r="BR161" s="5"/>
      <c r="BS161" s="6"/>
      <c r="BU161" s="1">
        <f t="shared" si="290"/>
        <v>0.73242187500000011</v>
      </c>
      <c r="BW161" s="1">
        <f t="shared" si="291"/>
        <v>104753.96632560815</v>
      </c>
    </row>
    <row r="162" spans="1:75">
      <c r="A162" s="1">
        <v>100000</v>
      </c>
      <c r="B162" s="1">
        <f t="shared" ref="B162:AG162" ca="1" si="349">A162*(1+ Gain*2*(RAND()-0.5))</f>
        <v>87043.519358637801</v>
      </c>
      <c r="C162" s="1">
        <f t="shared" ca="1" si="349"/>
        <v>78646.627286035888</v>
      </c>
      <c r="D162" s="1">
        <f t="shared" ca="1" si="349"/>
        <v>63675.335074641196</v>
      </c>
      <c r="E162" s="1">
        <f t="shared" ca="1" si="349"/>
        <v>54413.534886099194</v>
      </c>
      <c r="F162" s="1">
        <f t="shared" ca="1" si="349"/>
        <v>64307.840373264131</v>
      </c>
      <c r="G162" s="1">
        <f t="shared" ca="1" si="349"/>
        <v>74826.825871173147</v>
      </c>
      <c r="H162" s="1">
        <f t="shared" ca="1" si="349"/>
        <v>60619.51111734641</v>
      </c>
      <c r="I162" s="1">
        <f t="shared" ca="1" si="349"/>
        <v>65542.414321525619</v>
      </c>
      <c r="J162" s="1">
        <f t="shared" ca="1" si="349"/>
        <v>68545.457238716364</v>
      </c>
      <c r="K162" s="1">
        <f t="shared" ca="1" si="349"/>
        <v>79509.792518785122</v>
      </c>
      <c r="L162" s="1">
        <f t="shared" ca="1" si="349"/>
        <v>64470.736102285169</v>
      </c>
      <c r="M162" s="1">
        <f t="shared" ca="1" si="349"/>
        <v>62990.007294969982</v>
      </c>
      <c r="N162" s="1">
        <f t="shared" ca="1" si="349"/>
        <v>59354.935343070923</v>
      </c>
      <c r="O162" s="1">
        <f t="shared" ca="1" si="349"/>
        <v>62404.079707212033</v>
      </c>
      <c r="P162" s="1">
        <f t="shared" ca="1" si="349"/>
        <v>50033.501702563008</v>
      </c>
      <c r="Q162" s="1">
        <f t="shared" ca="1" si="349"/>
        <v>49281.035202295578</v>
      </c>
      <c r="R162" s="1">
        <f t="shared" ca="1" si="349"/>
        <v>42825.321756196288</v>
      </c>
      <c r="S162" s="1">
        <f t="shared" ca="1" si="349"/>
        <v>43862.086763871834</v>
      </c>
      <c r="T162" s="1">
        <f t="shared" ca="1" si="349"/>
        <v>45594.810191302415</v>
      </c>
      <c r="U162" s="1">
        <f t="shared" ca="1" si="349"/>
        <v>52653.446617926456</v>
      </c>
      <c r="V162" s="1">
        <f t="shared" ca="1" si="349"/>
        <v>50248.508709404079</v>
      </c>
      <c r="W162" s="1">
        <f t="shared" ca="1" si="349"/>
        <v>43284.603618735149</v>
      </c>
      <c r="X162" s="1">
        <f t="shared" ca="1" si="349"/>
        <v>38704.897022027821</v>
      </c>
      <c r="Y162" s="1">
        <f t="shared" ca="1" si="349"/>
        <v>30622.184942178417</v>
      </c>
      <c r="Z162" s="1">
        <f t="shared" ca="1" si="349"/>
        <v>25687.496889579281</v>
      </c>
      <c r="AA162" s="1">
        <f t="shared" ca="1" si="349"/>
        <v>30820.133593846891</v>
      </c>
      <c r="AB162" s="1">
        <f t="shared" ca="1" si="349"/>
        <v>30438.327420837886</v>
      </c>
      <c r="AC162" s="1">
        <f t="shared" ca="1" si="349"/>
        <v>30190.394145934068</v>
      </c>
      <c r="AD162" s="1">
        <f t="shared" ca="1" si="349"/>
        <v>25300.808672267332</v>
      </c>
      <c r="AE162" s="1">
        <f t="shared" ca="1" si="349"/>
        <v>28451.646487408972</v>
      </c>
      <c r="AF162" s="1">
        <f t="shared" ca="1" si="349"/>
        <v>30581.609924742777</v>
      </c>
      <c r="AG162" s="1">
        <f t="shared" ca="1" si="349"/>
        <v>24658.290623327764</v>
      </c>
      <c r="AH162" s="1">
        <f t="shared" ref="AH162:AZ162" ca="1" si="350">AG162*(1+ Gain*2*(RAND()-0.5))</f>
        <v>26264.657565249818</v>
      </c>
      <c r="AI162" s="1">
        <f t="shared" ca="1" si="350"/>
        <v>21800.303849134154</v>
      </c>
      <c r="AJ162" s="1">
        <f t="shared" ca="1" si="350"/>
        <v>17900.744528717987</v>
      </c>
      <c r="AK162" s="1">
        <f t="shared" ca="1" si="350"/>
        <v>18792.935432949987</v>
      </c>
      <c r="AL162" s="1">
        <f t="shared" ca="1" si="350"/>
        <v>17492.680080472022</v>
      </c>
      <c r="AM162" s="1">
        <f t="shared" ca="1" si="350"/>
        <v>18655.547885868771</v>
      </c>
      <c r="AN162" s="1">
        <f t="shared" ca="1" si="350"/>
        <v>21050.037691776746</v>
      </c>
      <c r="AO162" s="1">
        <f t="shared" ca="1" si="350"/>
        <v>16959.901628953827</v>
      </c>
      <c r="AP162" s="1">
        <f t="shared" ca="1" si="350"/>
        <v>19854.575125788368</v>
      </c>
      <c r="AQ162" s="1">
        <f t="shared" ca="1" si="350"/>
        <v>19378.050210877689</v>
      </c>
      <c r="AR162" s="1">
        <f t="shared" ca="1" si="350"/>
        <v>22481.222112700721</v>
      </c>
      <c r="AS162" s="1">
        <f t="shared" ca="1" si="350"/>
        <v>26102.241179105666</v>
      </c>
      <c r="AT162" s="1">
        <f t="shared" ca="1" si="350"/>
        <v>29294.508703372088</v>
      </c>
      <c r="AU162" s="1">
        <f t="shared" ca="1" si="350"/>
        <v>23348.92999168711</v>
      </c>
      <c r="AV162" s="1">
        <f t="shared" ca="1" si="350"/>
        <v>22021.855990143937</v>
      </c>
      <c r="AW162" s="1">
        <f t="shared" ca="1" si="350"/>
        <v>25085.791460659329</v>
      </c>
      <c r="AX162" s="1">
        <f t="shared" ca="1" si="350"/>
        <v>25528.535814563456</v>
      </c>
      <c r="AY162" s="1">
        <f t="shared" ca="1" si="350"/>
        <v>25935.339388303128</v>
      </c>
      <c r="AZ162" s="1">
        <f t="shared" ca="1" si="350"/>
        <v>24691.053515005307</v>
      </c>
      <c r="BC162" s="1">
        <f t="shared" si="298"/>
        <v>1570000</v>
      </c>
      <c r="BE162" s="5">
        <v>1610000</v>
      </c>
      <c r="BF162" s="6">
        <v>0</v>
      </c>
      <c r="BG162">
        <f t="shared" si="284"/>
        <v>997</v>
      </c>
      <c r="BH162">
        <f t="shared" si="285"/>
        <v>102750000</v>
      </c>
      <c r="BI162">
        <f t="shared" si="278"/>
        <v>1</v>
      </c>
      <c r="BJ162">
        <f t="shared" si="279"/>
        <v>1</v>
      </c>
      <c r="BK162">
        <f t="shared" si="289"/>
        <v>0.39305444313475701</v>
      </c>
      <c r="BP162" s="5"/>
      <c r="BQ162" s="6"/>
      <c r="BR162" s="5"/>
      <c r="BS162" s="6"/>
      <c r="BU162" s="1">
        <f t="shared" si="290"/>
        <v>0.71885885469969557</v>
      </c>
      <c r="BW162" s="1">
        <f t="shared" si="291"/>
        <v>102278.94424323682</v>
      </c>
    </row>
    <row r="163" spans="1:75">
      <c r="A163" s="1">
        <v>100000</v>
      </c>
      <c r="B163" s="1">
        <f t="shared" ref="B163:AG163" ca="1" si="351">A163*(1+ Gain*2*(RAND()-0.5))</f>
        <v>115477.97540016816</v>
      </c>
      <c r="C163" s="1">
        <f t="shared" ca="1" si="351"/>
        <v>140172.71109101624</v>
      </c>
      <c r="D163" s="1">
        <f t="shared" ca="1" si="351"/>
        <v>141899.87333919434</v>
      </c>
      <c r="E163" s="1">
        <f t="shared" ca="1" si="351"/>
        <v>128564.31968702011</v>
      </c>
      <c r="F163" s="1">
        <f t="shared" ca="1" si="351"/>
        <v>111997.41079701799</v>
      </c>
      <c r="G163" s="1">
        <f t="shared" ca="1" si="351"/>
        <v>110760.13919373423</v>
      </c>
      <c r="H163" s="1">
        <f t="shared" ca="1" si="351"/>
        <v>117365.20992052385</v>
      </c>
      <c r="I163" s="1">
        <f t="shared" ca="1" si="351"/>
        <v>114812.23892941963</v>
      </c>
      <c r="J163" s="1">
        <f t="shared" ca="1" si="351"/>
        <v>90150.95968508716</v>
      </c>
      <c r="K163" s="1">
        <f t="shared" ca="1" si="351"/>
        <v>81888.763178724956</v>
      </c>
      <c r="L163" s="1">
        <f t="shared" ca="1" si="351"/>
        <v>96908.515480707676</v>
      </c>
      <c r="M163" s="1">
        <f t="shared" ca="1" si="351"/>
        <v>107816.13147350322</v>
      </c>
      <c r="N163" s="1">
        <f t="shared" ca="1" si="351"/>
        <v>109363.30250765968</v>
      </c>
      <c r="O163" s="1">
        <f t="shared" ca="1" si="351"/>
        <v>109572.5657803768</v>
      </c>
      <c r="P163" s="1">
        <f t="shared" ca="1" si="351"/>
        <v>95137.268075923144</v>
      </c>
      <c r="Q163" s="1">
        <f t="shared" ca="1" si="351"/>
        <v>84332.634897074342</v>
      </c>
      <c r="R163" s="1">
        <f t="shared" ca="1" si="351"/>
        <v>75824.203485540405</v>
      </c>
      <c r="S163" s="1">
        <f t="shared" ca="1" si="351"/>
        <v>71602.060726844706</v>
      </c>
      <c r="T163" s="1">
        <f t="shared" ca="1" si="351"/>
        <v>85250.38475696274</v>
      </c>
      <c r="U163" s="1">
        <f t="shared" ca="1" si="351"/>
        <v>74333.356915706376</v>
      </c>
      <c r="V163" s="1">
        <f t="shared" ca="1" si="351"/>
        <v>58809.267056499477</v>
      </c>
      <c r="W163" s="1">
        <f t="shared" ca="1" si="351"/>
        <v>54686.392302974709</v>
      </c>
      <c r="X163" s="1">
        <f t="shared" ca="1" si="351"/>
        <v>46982.867610821682</v>
      </c>
      <c r="Y163" s="1">
        <f t="shared" ca="1" si="351"/>
        <v>47858.66458623403</v>
      </c>
      <c r="Z163" s="1">
        <f t="shared" ca="1" si="351"/>
        <v>38370.215146777242</v>
      </c>
      <c r="AA163" s="1">
        <f t="shared" ca="1" si="351"/>
        <v>30905.913951874169</v>
      </c>
      <c r="AB163" s="1">
        <f t="shared" ca="1" si="351"/>
        <v>27026.73063114009</v>
      </c>
      <c r="AC163" s="1">
        <f t="shared" ca="1" si="351"/>
        <v>25535.251406482083</v>
      </c>
      <c r="AD163" s="1">
        <f t="shared" ca="1" si="351"/>
        <v>20788.799370387296</v>
      </c>
      <c r="AE163" s="1">
        <f t="shared" ca="1" si="351"/>
        <v>22940.176457937796</v>
      </c>
      <c r="AF163" s="1">
        <f t="shared" ca="1" si="351"/>
        <v>27268.099012224859</v>
      </c>
      <c r="AG163" s="1">
        <f t="shared" ca="1" si="351"/>
        <v>25410.42164794846</v>
      </c>
      <c r="AH163" s="1">
        <f t="shared" ref="AH163:AZ163" ca="1" si="352">AG163*(1+ Gain*2*(RAND()-0.5))</f>
        <v>23629.401116571116</v>
      </c>
      <c r="AI163" s="1">
        <f t="shared" ca="1" si="352"/>
        <v>21262.64208812351</v>
      </c>
      <c r="AJ163" s="1">
        <f t="shared" ca="1" si="352"/>
        <v>22443.082295889835</v>
      </c>
      <c r="AK163" s="1">
        <f t="shared" ca="1" si="352"/>
        <v>23131.640934042789</v>
      </c>
      <c r="AL163" s="1">
        <f t="shared" ca="1" si="352"/>
        <v>24521.580791663815</v>
      </c>
      <c r="AM163" s="1">
        <f t="shared" ca="1" si="352"/>
        <v>22354.332382693159</v>
      </c>
      <c r="AN163" s="1">
        <f t="shared" ca="1" si="352"/>
        <v>27244.893708566015</v>
      </c>
      <c r="AO163" s="1">
        <f t="shared" ca="1" si="352"/>
        <v>23054.04597186574</v>
      </c>
      <c r="AP163" s="1">
        <f t="shared" ca="1" si="352"/>
        <v>24292.4381238028</v>
      </c>
      <c r="AQ163" s="1">
        <f t="shared" ca="1" si="352"/>
        <v>23519.00605659655</v>
      </c>
      <c r="AR163" s="1">
        <f t="shared" ca="1" si="352"/>
        <v>27846.134794039503</v>
      </c>
      <c r="AS163" s="1">
        <f t="shared" ca="1" si="352"/>
        <v>32484.511576653214</v>
      </c>
      <c r="AT163" s="1">
        <f t="shared" ca="1" si="352"/>
        <v>34241.627069834409</v>
      </c>
      <c r="AU163" s="1">
        <f t="shared" ca="1" si="352"/>
        <v>32926.790471477172</v>
      </c>
      <c r="AV163" s="1">
        <f t="shared" ca="1" si="352"/>
        <v>35902.288860639113</v>
      </c>
      <c r="AW163" s="1">
        <f t="shared" ca="1" si="352"/>
        <v>30268.970412737188</v>
      </c>
      <c r="AX163" s="1">
        <f t="shared" ca="1" si="352"/>
        <v>26222.684140260986</v>
      </c>
      <c r="AY163" s="1">
        <f t="shared" ca="1" si="352"/>
        <v>22786.672737989858</v>
      </c>
      <c r="AZ163" s="1">
        <f t="shared" ca="1" si="352"/>
        <v>24305.893483380554</v>
      </c>
      <c r="BC163" s="1">
        <f t="shared" si="298"/>
        <v>1580000</v>
      </c>
      <c r="BE163" s="5">
        <v>1620000</v>
      </c>
      <c r="BF163" s="6">
        <v>0</v>
      </c>
      <c r="BG163">
        <f t="shared" si="284"/>
        <v>997</v>
      </c>
      <c r="BH163">
        <f t="shared" si="285"/>
        <v>102750000</v>
      </c>
      <c r="BI163">
        <f t="shared" si="278"/>
        <v>1</v>
      </c>
      <c r="BJ163">
        <f t="shared" si="279"/>
        <v>1</v>
      </c>
      <c r="BK163">
        <f t="shared" si="289"/>
        <v>0.39305444313475701</v>
      </c>
      <c r="BP163" s="5"/>
      <c r="BQ163" s="6"/>
      <c r="BR163" s="5"/>
      <c r="BS163" s="6"/>
      <c r="BU163" s="1">
        <f t="shared" si="290"/>
        <v>0.70562865868459534</v>
      </c>
      <c r="BW163" s="1">
        <f t="shared" si="291"/>
        <v>99877.185649310108</v>
      </c>
    </row>
    <row r="164" spans="1:75">
      <c r="A164" s="1">
        <v>100000</v>
      </c>
      <c r="B164" s="1">
        <f t="shared" ref="B164:AG164" ca="1" si="353">A164*(1+ Gain*2*(RAND()-0.5))</f>
        <v>93983.376754424724</v>
      </c>
      <c r="C164" s="1">
        <f t="shared" ca="1" si="353"/>
        <v>84812.749206731736</v>
      </c>
      <c r="D164" s="1">
        <f t="shared" ca="1" si="353"/>
        <v>101149.08048523386</v>
      </c>
      <c r="E164" s="1">
        <f t="shared" ca="1" si="353"/>
        <v>107013.27004799839</v>
      </c>
      <c r="F164" s="1">
        <f t="shared" ca="1" si="353"/>
        <v>119281.8630879211</v>
      </c>
      <c r="G164" s="1">
        <f t="shared" ca="1" si="353"/>
        <v>115005.02291463084</v>
      </c>
      <c r="H164" s="1">
        <f t="shared" ca="1" si="353"/>
        <v>109024.97062999857</v>
      </c>
      <c r="I164" s="1">
        <f t="shared" ca="1" si="353"/>
        <v>93214.072081423568</v>
      </c>
      <c r="J164" s="1">
        <f t="shared" ca="1" si="353"/>
        <v>106824.15242670172</v>
      </c>
      <c r="K164" s="1">
        <f t="shared" ca="1" si="353"/>
        <v>120266.04001424105</v>
      </c>
      <c r="L164" s="1">
        <f t="shared" ca="1" si="353"/>
        <v>100700.11547157374</v>
      </c>
      <c r="M164" s="1">
        <f t="shared" ca="1" si="353"/>
        <v>117490.27596325755</v>
      </c>
      <c r="N164" s="1">
        <f t="shared" ca="1" si="353"/>
        <v>100968.41139687556</v>
      </c>
      <c r="O164" s="1">
        <f t="shared" ca="1" si="353"/>
        <v>116411.31220039897</v>
      </c>
      <c r="P164" s="1">
        <f t="shared" ca="1" si="353"/>
        <v>108740.76920365669</v>
      </c>
      <c r="Q164" s="1">
        <f t="shared" ca="1" si="353"/>
        <v>91032.704533818862</v>
      </c>
      <c r="R164" s="1">
        <f t="shared" ca="1" si="353"/>
        <v>105910.35784022755</v>
      </c>
      <c r="S164" s="1">
        <f t="shared" ca="1" si="353"/>
        <v>87198.329918172079</v>
      </c>
      <c r="T164" s="1">
        <f t="shared" ca="1" si="353"/>
        <v>97810.611256750679</v>
      </c>
      <c r="U164" s="1">
        <f t="shared" ca="1" si="353"/>
        <v>91951.041264725689</v>
      </c>
      <c r="V164" s="1">
        <f t="shared" ca="1" si="353"/>
        <v>75435.489579287867</v>
      </c>
      <c r="W164" s="1">
        <f t="shared" ca="1" si="353"/>
        <v>84021.868715661156</v>
      </c>
      <c r="X164" s="1">
        <f t="shared" ca="1" si="353"/>
        <v>77097.869573160613</v>
      </c>
      <c r="Y164" s="1">
        <f t="shared" ca="1" si="353"/>
        <v>79934.502583100199</v>
      </c>
      <c r="Z164" s="1">
        <f t="shared" ca="1" si="353"/>
        <v>75841.908168741647</v>
      </c>
      <c r="AA164" s="1">
        <f t="shared" ca="1" si="353"/>
        <v>73261.988660439951</v>
      </c>
      <c r="AB164" s="1">
        <f t="shared" ca="1" si="353"/>
        <v>82423.933960199007</v>
      </c>
      <c r="AC164" s="1">
        <f t="shared" ca="1" si="353"/>
        <v>72008.738279747296</v>
      </c>
      <c r="AD164" s="1">
        <f t="shared" ca="1" si="353"/>
        <v>81312.828851222977</v>
      </c>
      <c r="AE164" s="1">
        <f t="shared" ca="1" si="353"/>
        <v>81492.904932525227</v>
      </c>
      <c r="AF164" s="1">
        <f t="shared" ca="1" si="353"/>
        <v>64752.331489690943</v>
      </c>
      <c r="AG164" s="1">
        <f t="shared" ca="1" si="353"/>
        <v>73989.580161155347</v>
      </c>
      <c r="AH164" s="1">
        <f t="shared" ref="AH164:AZ164" ca="1" si="354">AG164*(1+ Gain*2*(RAND()-0.5))</f>
        <v>82680.491295495289</v>
      </c>
      <c r="AI164" s="1">
        <f t="shared" ca="1" si="354"/>
        <v>91373.746797971064</v>
      </c>
      <c r="AJ164" s="1">
        <f t="shared" ca="1" si="354"/>
        <v>103363.76450252936</v>
      </c>
      <c r="AK164" s="1">
        <f t="shared" ca="1" si="354"/>
        <v>105087.09545677617</v>
      </c>
      <c r="AL164" s="1">
        <f t="shared" ca="1" si="354"/>
        <v>115293.48089437018</v>
      </c>
      <c r="AM164" s="1">
        <f t="shared" ca="1" si="354"/>
        <v>115602.93748270876</v>
      </c>
      <c r="AN164" s="1">
        <f t="shared" ca="1" si="354"/>
        <v>103438.25239425183</v>
      </c>
      <c r="AO164" s="1">
        <f t="shared" ca="1" si="354"/>
        <v>115388.81117570442</v>
      </c>
      <c r="AP164" s="1">
        <f t="shared" ca="1" si="354"/>
        <v>106274.26276559343</v>
      </c>
      <c r="AQ164" s="1">
        <f t="shared" ca="1" si="354"/>
        <v>90804.235338519415</v>
      </c>
      <c r="AR164" s="1">
        <f t="shared" ca="1" si="354"/>
        <v>85925.518837311989</v>
      </c>
      <c r="AS164" s="1">
        <f t="shared" ca="1" si="354"/>
        <v>84359.830260415256</v>
      </c>
      <c r="AT164" s="1">
        <f t="shared" ca="1" si="354"/>
        <v>89921.898921015105</v>
      </c>
      <c r="AU164" s="1">
        <f t="shared" ca="1" si="354"/>
        <v>77277.526713584317</v>
      </c>
      <c r="AV164" s="1">
        <f t="shared" ca="1" si="354"/>
        <v>66544.244166745673</v>
      </c>
      <c r="AW164" s="1">
        <f t="shared" ca="1" si="354"/>
        <v>56853.914893385765</v>
      </c>
      <c r="AX164" s="1">
        <f t="shared" ca="1" si="354"/>
        <v>68008.648715759322</v>
      </c>
      <c r="AY164" s="1">
        <f t="shared" ca="1" si="354"/>
        <v>77418.261059739845</v>
      </c>
      <c r="AZ164" s="1">
        <f t="shared" ca="1" si="354"/>
        <v>67223.023176924573</v>
      </c>
      <c r="BC164" s="1">
        <f t="shared" si="298"/>
        <v>1590000</v>
      </c>
      <c r="BE164" s="5">
        <v>1630000</v>
      </c>
      <c r="BF164" s="6">
        <v>0</v>
      </c>
      <c r="BG164">
        <f t="shared" si="284"/>
        <v>997</v>
      </c>
      <c r="BH164">
        <f t="shared" si="285"/>
        <v>102750000</v>
      </c>
      <c r="BI164">
        <f t="shared" si="278"/>
        <v>1</v>
      </c>
      <c r="BJ164">
        <f t="shared" si="279"/>
        <v>1</v>
      </c>
      <c r="BK164">
        <f t="shared" si="289"/>
        <v>0.39305444313475701</v>
      </c>
      <c r="BP164" s="5"/>
      <c r="BQ164" s="6"/>
      <c r="BR164" s="5"/>
      <c r="BS164" s="6"/>
      <c r="BU164" s="1">
        <f t="shared" si="290"/>
        <v>0.692721140255942</v>
      </c>
      <c r="BW164" s="1">
        <f t="shared" si="291"/>
        <v>97546.089505295444</v>
      </c>
    </row>
    <row r="165" spans="1:75">
      <c r="A165" s="1">
        <v>100000</v>
      </c>
      <c r="B165" s="1">
        <f t="shared" ref="B165:AG165" ca="1" si="355">A165*(1+ Gain*2*(RAND()-0.5))</f>
        <v>78856.816601694271</v>
      </c>
      <c r="C165" s="1">
        <f t="shared" ca="1" si="355"/>
        <v>80240.978748799258</v>
      </c>
      <c r="D165" s="1">
        <f t="shared" ca="1" si="355"/>
        <v>78524.944275042901</v>
      </c>
      <c r="E165" s="1">
        <f t="shared" ca="1" si="355"/>
        <v>67019.964166493679</v>
      </c>
      <c r="F165" s="1">
        <f t="shared" ca="1" si="355"/>
        <v>73143.581573856049</v>
      </c>
      <c r="G165" s="1">
        <f t="shared" ca="1" si="355"/>
        <v>79315.058781051586</v>
      </c>
      <c r="H165" s="1">
        <f t="shared" ca="1" si="355"/>
        <v>87036.846028915432</v>
      </c>
      <c r="I165" s="1">
        <f t="shared" ca="1" si="355"/>
        <v>85456.740218710795</v>
      </c>
      <c r="J165" s="1">
        <f t="shared" ca="1" si="355"/>
        <v>74814.295729586855</v>
      </c>
      <c r="K165" s="1">
        <f t="shared" ca="1" si="355"/>
        <v>79336.91165983965</v>
      </c>
      <c r="L165" s="1">
        <f t="shared" ca="1" si="355"/>
        <v>72644.336771619477</v>
      </c>
      <c r="M165" s="1">
        <f t="shared" ca="1" si="355"/>
        <v>84455.069258003481</v>
      </c>
      <c r="N165" s="1">
        <f t="shared" ca="1" si="355"/>
        <v>69637.80212784285</v>
      </c>
      <c r="O165" s="1">
        <f t="shared" ca="1" si="355"/>
        <v>75290.64005561579</v>
      </c>
      <c r="P165" s="1">
        <f t="shared" ca="1" si="355"/>
        <v>67810.195724744</v>
      </c>
      <c r="Q165" s="1">
        <f t="shared" ca="1" si="355"/>
        <v>54882.714134822534</v>
      </c>
      <c r="R165" s="1">
        <f t="shared" ca="1" si="355"/>
        <v>45717.350061936871</v>
      </c>
      <c r="S165" s="1">
        <f t="shared" ca="1" si="355"/>
        <v>51560.583762659488</v>
      </c>
      <c r="T165" s="1">
        <f t="shared" ca="1" si="355"/>
        <v>43816.510717756726</v>
      </c>
      <c r="U165" s="1">
        <f t="shared" ca="1" si="355"/>
        <v>45282.344004766004</v>
      </c>
      <c r="V165" s="1">
        <f t="shared" ca="1" si="355"/>
        <v>54926.443773725572</v>
      </c>
      <c r="W165" s="1">
        <f t="shared" ca="1" si="355"/>
        <v>45387.178889233182</v>
      </c>
      <c r="X165" s="1">
        <f t="shared" ca="1" si="355"/>
        <v>39123.886871213261</v>
      </c>
      <c r="Y165" s="1">
        <f t="shared" ca="1" si="355"/>
        <v>32458.394102023834</v>
      </c>
      <c r="Z165" s="1">
        <f t="shared" ca="1" si="355"/>
        <v>37916.578527529593</v>
      </c>
      <c r="AA165" s="1">
        <f t="shared" ca="1" si="355"/>
        <v>39756.186037574305</v>
      </c>
      <c r="AB165" s="1">
        <f t="shared" ca="1" si="355"/>
        <v>43218.267669107918</v>
      </c>
      <c r="AC165" s="1">
        <f t="shared" ca="1" si="355"/>
        <v>51876.712928108253</v>
      </c>
      <c r="AD165" s="1">
        <f t="shared" ca="1" si="355"/>
        <v>45662.073779791688</v>
      </c>
      <c r="AE165" s="1">
        <f t="shared" ca="1" si="355"/>
        <v>48877.102443855445</v>
      </c>
      <c r="AF165" s="1">
        <f t="shared" ca="1" si="355"/>
        <v>59181.189831967051</v>
      </c>
      <c r="AG165" s="1">
        <f t="shared" ca="1" si="355"/>
        <v>60845.620888391626</v>
      </c>
      <c r="AH165" s="1">
        <f t="shared" ref="AH165:AZ165" ca="1" si="356">AG165*(1+ Gain*2*(RAND()-0.5))</f>
        <v>51171.040416780015</v>
      </c>
      <c r="AI165" s="1">
        <f t="shared" ca="1" si="356"/>
        <v>57786.381965348708</v>
      </c>
      <c r="AJ165" s="1">
        <f t="shared" ca="1" si="356"/>
        <v>57221.535596204078</v>
      </c>
      <c r="AK165" s="1">
        <f t="shared" ca="1" si="356"/>
        <v>46431.926582008375</v>
      </c>
      <c r="AL165" s="1">
        <f t="shared" ca="1" si="356"/>
        <v>55694.671954543315</v>
      </c>
      <c r="AM165" s="1">
        <f t="shared" ca="1" si="356"/>
        <v>47819.031804141596</v>
      </c>
      <c r="AN165" s="1">
        <f t="shared" ca="1" si="356"/>
        <v>51373.72772871975</v>
      </c>
      <c r="AO165" s="1">
        <f t="shared" ca="1" si="356"/>
        <v>49765.100635108247</v>
      </c>
      <c r="AP165" s="1">
        <f t="shared" ca="1" si="356"/>
        <v>55904.189299967948</v>
      </c>
      <c r="AQ165" s="1">
        <f t="shared" ca="1" si="356"/>
        <v>65987.378008198997</v>
      </c>
      <c r="AR165" s="1">
        <f t="shared" ca="1" si="356"/>
        <v>51599.777513466914</v>
      </c>
      <c r="AS165" s="1">
        <f t="shared" ca="1" si="356"/>
        <v>59573.190334700092</v>
      </c>
      <c r="AT165" s="1">
        <f t="shared" ca="1" si="356"/>
        <v>67882.366959223466</v>
      </c>
      <c r="AU165" s="1">
        <f t="shared" ca="1" si="356"/>
        <v>69117.27585637341</v>
      </c>
      <c r="AV165" s="1">
        <f t="shared" ca="1" si="356"/>
        <v>62887.193869998075</v>
      </c>
      <c r="AW165" s="1">
        <f t="shared" ca="1" si="356"/>
        <v>52377.320673905786</v>
      </c>
      <c r="AX165" s="1">
        <f t="shared" ca="1" si="356"/>
        <v>42830.817276401438</v>
      </c>
      <c r="AY165" s="1">
        <f t="shared" ca="1" si="356"/>
        <v>45366.136784573209</v>
      </c>
      <c r="AZ165" s="1">
        <f t="shared" ca="1" si="356"/>
        <v>42745.65967174973</v>
      </c>
      <c r="BC165" s="1">
        <f t="shared" si="298"/>
        <v>1600000</v>
      </c>
      <c r="BE165" s="5">
        <v>1640000</v>
      </c>
      <c r="BF165" s="6">
        <v>0</v>
      </c>
      <c r="BG165">
        <f t="shared" si="284"/>
        <v>997</v>
      </c>
      <c r="BH165">
        <f t="shared" si="285"/>
        <v>102750000</v>
      </c>
      <c r="BI165">
        <f t="shared" si="278"/>
        <v>1</v>
      </c>
      <c r="BJ165">
        <f t="shared" si="279"/>
        <v>1</v>
      </c>
      <c r="BK165">
        <f t="shared" si="289"/>
        <v>0.39305444313475701</v>
      </c>
      <c r="BP165" s="5"/>
      <c r="BQ165" s="6"/>
      <c r="BR165" s="5"/>
      <c r="BS165" s="6"/>
      <c r="BU165" s="1">
        <f t="shared" ref="BU165:BU201" si="357">k*POWER(BE165,a)</f>
        <v>0.68012652166973786</v>
      </c>
      <c r="BW165" s="1">
        <f t="shared" ref="BW165:BW201" si="358">(α*Xm^α)/(BE165^(α+1))</f>
        <v>95283.162279952958</v>
      </c>
    </row>
    <row r="166" spans="1:75">
      <c r="A166" s="1">
        <v>100000</v>
      </c>
      <c r="B166" s="1">
        <f t="shared" ref="B166:AG166" ca="1" si="359">A166*(1+ Gain*2*(RAND()-0.5))</f>
        <v>90533.425703354762</v>
      </c>
      <c r="C166" s="1">
        <f t="shared" ca="1" si="359"/>
        <v>76287.754013871308</v>
      </c>
      <c r="D166" s="1">
        <f t="shared" ca="1" si="359"/>
        <v>88154.823774032571</v>
      </c>
      <c r="E166" s="1">
        <f t="shared" ca="1" si="359"/>
        <v>78261.180258197244</v>
      </c>
      <c r="F166" s="1">
        <f t="shared" ca="1" si="359"/>
        <v>76644.756271238657</v>
      </c>
      <c r="G166" s="1">
        <f t="shared" ca="1" si="359"/>
        <v>90733.427449634357</v>
      </c>
      <c r="H166" s="1">
        <f t="shared" ca="1" si="359"/>
        <v>109847.51429821749</v>
      </c>
      <c r="I166" s="1">
        <f t="shared" ca="1" si="359"/>
        <v>96342.583970368287</v>
      </c>
      <c r="J166" s="1">
        <f t="shared" ca="1" si="359"/>
        <v>83286.880226180132</v>
      </c>
      <c r="K166" s="1">
        <f t="shared" ca="1" si="359"/>
        <v>69569.943940691432</v>
      </c>
      <c r="L166" s="1">
        <f t="shared" ca="1" si="359"/>
        <v>73122.677399791384</v>
      </c>
      <c r="M166" s="1">
        <f t="shared" ca="1" si="359"/>
        <v>75297.450756895647</v>
      </c>
      <c r="N166" s="1">
        <f t="shared" ca="1" si="359"/>
        <v>85269.797958381037</v>
      </c>
      <c r="O166" s="1">
        <f t="shared" ca="1" si="359"/>
        <v>71110.414376414235</v>
      </c>
      <c r="P166" s="1">
        <f t="shared" ca="1" si="359"/>
        <v>77297.645515551427</v>
      </c>
      <c r="Q166" s="1">
        <f t="shared" ca="1" si="359"/>
        <v>88442.36595076081</v>
      </c>
      <c r="R166" s="1">
        <f t="shared" ca="1" si="359"/>
        <v>75591.37139430565</v>
      </c>
      <c r="S166" s="1">
        <f t="shared" ca="1" si="359"/>
        <v>74243.289967105506</v>
      </c>
      <c r="T166" s="1">
        <f t="shared" ca="1" si="359"/>
        <v>88445.988225090565</v>
      </c>
      <c r="U166" s="1">
        <f t="shared" ca="1" si="359"/>
        <v>95512.058684423959</v>
      </c>
      <c r="V166" s="1">
        <f t="shared" ca="1" si="359"/>
        <v>82520.726442620042</v>
      </c>
      <c r="W166" s="1">
        <f t="shared" ca="1" si="359"/>
        <v>87312.980109186305</v>
      </c>
      <c r="X166" s="1">
        <f t="shared" ca="1" si="359"/>
        <v>74390.611351708096</v>
      </c>
      <c r="Y166" s="1">
        <f t="shared" ca="1" si="359"/>
        <v>89014.2645749816</v>
      </c>
      <c r="Z166" s="1">
        <f t="shared" ca="1" si="359"/>
        <v>82089.069008722217</v>
      </c>
      <c r="AA166" s="1">
        <f t="shared" ca="1" si="359"/>
        <v>73166.551837299223</v>
      </c>
      <c r="AB166" s="1">
        <f t="shared" ca="1" si="359"/>
        <v>60565.855498455501</v>
      </c>
      <c r="AC166" s="1">
        <f t="shared" ca="1" si="359"/>
        <v>59125.979005978021</v>
      </c>
      <c r="AD166" s="1">
        <f t="shared" ca="1" si="359"/>
        <v>71233.056922898846</v>
      </c>
      <c r="AE166" s="1">
        <f t="shared" ca="1" si="359"/>
        <v>72699.626639624796</v>
      </c>
      <c r="AF166" s="1">
        <f t="shared" ca="1" si="359"/>
        <v>77837.380779659696</v>
      </c>
      <c r="AG166" s="1">
        <f t="shared" ca="1" si="359"/>
        <v>78459.533129400152</v>
      </c>
      <c r="AH166" s="1">
        <f t="shared" ref="AH166:AZ166" ca="1" si="360">AG166*(1+ Gain*2*(RAND()-0.5))</f>
        <v>70370.211786387459</v>
      </c>
      <c r="AI166" s="1">
        <f t="shared" ca="1" si="360"/>
        <v>78104.00619319886</v>
      </c>
      <c r="AJ166" s="1">
        <f t="shared" ca="1" si="360"/>
        <v>85669.324427182772</v>
      </c>
      <c r="AK166" s="1">
        <f t="shared" ca="1" si="360"/>
        <v>67011.039074284461</v>
      </c>
      <c r="AL166" s="1">
        <f t="shared" ca="1" si="360"/>
        <v>70215.783785714098</v>
      </c>
      <c r="AM166" s="1">
        <f t="shared" ca="1" si="360"/>
        <v>68589.310981578878</v>
      </c>
      <c r="AN166" s="1">
        <f t="shared" ca="1" si="360"/>
        <v>77258.389303461416</v>
      </c>
      <c r="AO166" s="1">
        <f t="shared" ca="1" si="360"/>
        <v>80953.849802180775</v>
      </c>
      <c r="AP166" s="1">
        <f t="shared" ca="1" si="360"/>
        <v>86124.792409516769</v>
      </c>
      <c r="AQ166" s="1">
        <f t="shared" ca="1" si="360"/>
        <v>99787.091424473372</v>
      </c>
      <c r="AR166" s="1">
        <f t="shared" ca="1" si="360"/>
        <v>93728.919863204632</v>
      </c>
      <c r="AS166" s="1">
        <f t="shared" ca="1" si="360"/>
        <v>86451.232310830776</v>
      </c>
      <c r="AT166" s="1">
        <f t="shared" ca="1" si="360"/>
        <v>80100.54931800389</v>
      </c>
      <c r="AU166" s="1">
        <f t="shared" ca="1" si="360"/>
        <v>65155.925731176161</v>
      </c>
      <c r="AV166" s="1">
        <f t="shared" ca="1" si="360"/>
        <v>74127.994419990369</v>
      </c>
      <c r="AW166" s="1">
        <f t="shared" ca="1" si="360"/>
        <v>70985.894293497826</v>
      </c>
      <c r="AX166" s="1">
        <f t="shared" ca="1" si="360"/>
        <v>57164.63746872043</v>
      </c>
      <c r="AY166" s="1">
        <f t="shared" ca="1" si="360"/>
        <v>47762.555877495855</v>
      </c>
      <c r="AZ166" s="1">
        <f t="shared" ca="1" si="360"/>
        <v>38216.162746033668</v>
      </c>
      <c r="BC166" s="1">
        <f t="shared" si="298"/>
        <v>1610000</v>
      </c>
      <c r="BE166" s="5">
        <v>1650000</v>
      </c>
      <c r="BF166" s="6">
        <v>0</v>
      </c>
      <c r="BG166">
        <f t="shared" si="284"/>
        <v>997</v>
      </c>
      <c r="BH166">
        <f t="shared" si="285"/>
        <v>102750000</v>
      </c>
      <c r="BI166">
        <f t="shared" si="278"/>
        <v>1</v>
      </c>
      <c r="BJ166">
        <f t="shared" si="279"/>
        <v>1</v>
      </c>
      <c r="BK166">
        <f t="shared" si="289"/>
        <v>0.39305444313475701</v>
      </c>
      <c r="BP166" s="5"/>
      <c r="BQ166" s="6"/>
      <c r="BR166" s="5"/>
      <c r="BS166" s="6"/>
      <c r="BU166" s="1">
        <f t="shared" si="357"/>
        <v>0.66783537857918029</v>
      </c>
      <c r="BW166" s="1">
        <f t="shared" si="358"/>
        <v>93086.012886584213</v>
      </c>
    </row>
    <row r="167" spans="1:75">
      <c r="A167" s="1">
        <v>100000</v>
      </c>
      <c r="B167" s="1">
        <f t="shared" ref="B167:AG167" ca="1" si="361">A167*(1+ Gain*2*(RAND()-0.5))</f>
        <v>83498.849793891233</v>
      </c>
      <c r="C167" s="1">
        <f t="shared" ca="1" si="361"/>
        <v>97351.561606087998</v>
      </c>
      <c r="D167" s="1">
        <f t="shared" ca="1" si="361"/>
        <v>113493.88460340189</v>
      </c>
      <c r="E167" s="1">
        <f t="shared" ca="1" si="361"/>
        <v>116458.09633792305</v>
      </c>
      <c r="F167" s="1">
        <f t="shared" ca="1" si="361"/>
        <v>98533.046916129679</v>
      </c>
      <c r="G167" s="1">
        <f t="shared" ca="1" si="361"/>
        <v>91456.575192930672</v>
      </c>
      <c r="H167" s="1">
        <f t="shared" ca="1" si="361"/>
        <v>75638.304990137622</v>
      </c>
      <c r="I167" s="1">
        <f t="shared" ca="1" si="361"/>
        <v>91082.314936746086</v>
      </c>
      <c r="J167" s="1">
        <f t="shared" ca="1" si="361"/>
        <v>78173.349563150143</v>
      </c>
      <c r="K167" s="1">
        <f t="shared" ca="1" si="361"/>
        <v>70074.148665574787</v>
      </c>
      <c r="L167" s="1">
        <f t="shared" ca="1" si="361"/>
        <v>64241.896818485984</v>
      </c>
      <c r="M167" s="1">
        <f t="shared" ca="1" si="361"/>
        <v>70448.993312448685</v>
      </c>
      <c r="N167" s="1">
        <f t="shared" ca="1" si="361"/>
        <v>55595.671458063014</v>
      </c>
      <c r="O167" s="1">
        <f t="shared" ca="1" si="361"/>
        <v>66057.740476827443</v>
      </c>
      <c r="P167" s="1">
        <f t="shared" ca="1" si="361"/>
        <v>78922.986675918044</v>
      </c>
      <c r="Q167" s="1">
        <f t="shared" ca="1" si="361"/>
        <v>92038.050451287316</v>
      </c>
      <c r="R167" s="1">
        <f t="shared" ca="1" si="361"/>
        <v>91360.865279084741</v>
      </c>
      <c r="S167" s="1">
        <f t="shared" ca="1" si="361"/>
        <v>95787.30178374947</v>
      </c>
      <c r="T167" s="1">
        <f t="shared" ca="1" si="361"/>
        <v>99704.919185606428</v>
      </c>
      <c r="U167" s="1">
        <f t="shared" ca="1" si="361"/>
        <v>100066.85403247659</v>
      </c>
      <c r="V167" s="1">
        <f t="shared" ca="1" si="361"/>
        <v>116580.27781452739</v>
      </c>
      <c r="W167" s="1">
        <f t="shared" ca="1" si="361"/>
        <v>108461.71290097218</v>
      </c>
      <c r="X167" s="1">
        <f t="shared" ca="1" si="361"/>
        <v>88197.91957401055</v>
      </c>
      <c r="Y167" s="1">
        <f t="shared" ca="1" si="361"/>
        <v>101610.72146751016</v>
      </c>
      <c r="Z167" s="1">
        <f t="shared" ca="1" si="361"/>
        <v>121673.53051673695</v>
      </c>
      <c r="AA167" s="1">
        <f t="shared" ca="1" si="361"/>
        <v>136032.61615187683</v>
      </c>
      <c r="AB167" s="1">
        <f t="shared" ca="1" si="361"/>
        <v>144670.76040277517</v>
      </c>
      <c r="AC167" s="1">
        <f t="shared" ca="1" si="361"/>
        <v>121161.88831869345</v>
      </c>
      <c r="AD167" s="1">
        <f t="shared" ca="1" si="361"/>
        <v>103532.92518996299</v>
      </c>
      <c r="AE167" s="1">
        <f t="shared" ca="1" si="361"/>
        <v>98566.070855497979</v>
      </c>
      <c r="AF167" s="1">
        <f t="shared" ca="1" si="361"/>
        <v>84398.161395121555</v>
      </c>
      <c r="AG167" s="1">
        <f t="shared" ca="1" si="361"/>
        <v>87905.005775075027</v>
      </c>
      <c r="AH167" s="1">
        <f t="shared" ref="AH167:AZ167" ca="1" si="362">AG167*(1+ Gain*2*(RAND()-0.5))</f>
        <v>69217.938794809888</v>
      </c>
      <c r="AI167" s="1">
        <f t="shared" ca="1" si="362"/>
        <v>66592.55957901568</v>
      </c>
      <c r="AJ167" s="1">
        <f t="shared" ca="1" si="362"/>
        <v>62982.776576571967</v>
      </c>
      <c r="AK167" s="1">
        <f t="shared" ca="1" si="362"/>
        <v>62306.126908515012</v>
      </c>
      <c r="AL167" s="1">
        <f t="shared" ca="1" si="362"/>
        <v>75846.282102572412</v>
      </c>
      <c r="AM167" s="1">
        <f t="shared" ca="1" si="362"/>
        <v>73137.196814760289</v>
      </c>
      <c r="AN167" s="1">
        <f t="shared" ca="1" si="362"/>
        <v>62444.305173750072</v>
      </c>
      <c r="AO167" s="1">
        <f t="shared" ca="1" si="362"/>
        <v>58403.65874656204</v>
      </c>
      <c r="AP167" s="1">
        <f t="shared" ca="1" si="362"/>
        <v>46863.825710508958</v>
      </c>
      <c r="AQ167" s="1">
        <f t="shared" ca="1" si="362"/>
        <v>40819.768272679714</v>
      </c>
      <c r="AR167" s="1">
        <f t="shared" ca="1" si="362"/>
        <v>47568.53398751135</v>
      </c>
      <c r="AS167" s="1">
        <f t="shared" ca="1" si="362"/>
        <v>41100.193502612485</v>
      </c>
      <c r="AT167" s="1">
        <f t="shared" ca="1" si="362"/>
        <v>40446.312444545365</v>
      </c>
      <c r="AU167" s="1">
        <f t="shared" ca="1" si="362"/>
        <v>40617.6661489123</v>
      </c>
      <c r="AV167" s="1">
        <f t="shared" ca="1" si="362"/>
        <v>44169.630686372613</v>
      </c>
      <c r="AW167" s="1">
        <f t="shared" ca="1" si="362"/>
        <v>36690.712576755272</v>
      </c>
      <c r="AX167" s="1">
        <f t="shared" ca="1" si="362"/>
        <v>44326.422720820636</v>
      </c>
      <c r="AY167" s="1">
        <f t="shared" ca="1" si="362"/>
        <v>51791.497168993235</v>
      </c>
      <c r="AZ167" s="1">
        <f t="shared" ca="1" si="362"/>
        <v>45128.817131994554</v>
      </c>
      <c r="BC167" s="1">
        <f t="shared" si="298"/>
        <v>1620000</v>
      </c>
      <c r="BE167" s="5">
        <v>1660000</v>
      </c>
      <c r="BF167" s="6">
        <v>0</v>
      </c>
      <c r="BG167">
        <f t="shared" si="284"/>
        <v>997</v>
      </c>
      <c r="BH167">
        <f t="shared" si="285"/>
        <v>102750000</v>
      </c>
      <c r="BI167">
        <f t="shared" si="278"/>
        <v>1</v>
      </c>
      <c r="BJ167">
        <f t="shared" si="279"/>
        <v>1</v>
      </c>
      <c r="BK167">
        <f t="shared" si="289"/>
        <v>0.39305444313475701</v>
      </c>
      <c r="BP167" s="5"/>
      <c r="BQ167" s="6"/>
      <c r="BR167" s="5"/>
      <c r="BS167" s="6"/>
      <c r="BU167" s="1">
        <f t="shared" si="357"/>
        <v>0.65583862522232927</v>
      </c>
      <c r="BW167" s="1">
        <f t="shared" si="358"/>
        <v>90952.347887497017</v>
      </c>
    </row>
    <row r="168" spans="1:75">
      <c r="A168" s="1">
        <v>100000</v>
      </c>
      <c r="B168" s="1">
        <f t="shared" ref="B168:AG168" ca="1" si="363">A168*(1+ Gain*2*(RAND()-0.5))</f>
        <v>117001.72475945557</v>
      </c>
      <c r="C168" s="1">
        <f t="shared" ca="1" si="363"/>
        <v>126189.40423216065</v>
      </c>
      <c r="D168" s="1">
        <f t="shared" ca="1" si="363"/>
        <v>148923.5902364002</v>
      </c>
      <c r="E168" s="1">
        <f t="shared" ca="1" si="363"/>
        <v>117777.00675744835</v>
      </c>
      <c r="F168" s="1">
        <f t="shared" ca="1" si="363"/>
        <v>98150.519116677664</v>
      </c>
      <c r="G168" s="1">
        <f t="shared" ca="1" si="363"/>
        <v>88486.244771037367</v>
      </c>
      <c r="H168" s="1">
        <f t="shared" ca="1" si="363"/>
        <v>72949.201807411126</v>
      </c>
      <c r="I168" s="1">
        <f t="shared" ca="1" si="363"/>
        <v>72433.28619391867</v>
      </c>
      <c r="J168" s="1">
        <f t="shared" ca="1" si="363"/>
        <v>83240.56233436933</v>
      </c>
      <c r="K168" s="1">
        <f t="shared" ca="1" si="363"/>
        <v>67382.004203293298</v>
      </c>
      <c r="L168" s="1">
        <f t="shared" ca="1" si="363"/>
        <v>74967.882983010641</v>
      </c>
      <c r="M168" s="1">
        <f t="shared" ca="1" si="363"/>
        <v>84863.735689695284</v>
      </c>
      <c r="N168" s="1">
        <f t="shared" ca="1" si="363"/>
        <v>84498.981816059866</v>
      </c>
      <c r="O168" s="1">
        <f t="shared" ca="1" si="363"/>
        <v>66749.337979753487</v>
      </c>
      <c r="P168" s="1">
        <f t="shared" ca="1" si="363"/>
        <v>75731.629308660005</v>
      </c>
      <c r="Q168" s="1">
        <f t="shared" ca="1" si="363"/>
        <v>64052.851717593046</v>
      </c>
      <c r="R168" s="1">
        <f t="shared" ca="1" si="363"/>
        <v>58250.09217745949</v>
      </c>
      <c r="S168" s="1">
        <f t="shared" ca="1" si="363"/>
        <v>48346.525468334868</v>
      </c>
      <c r="T168" s="1">
        <f t="shared" ca="1" si="363"/>
        <v>45617.348170217978</v>
      </c>
      <c r="U168" s="1">
        <f t="shared" ca="1" si="363"/>
        <v>38906.016403353598</v>
      </c>
      <c r="V168" s="1">
        <f t="shared" ca="1" si="363"/>
        <v>30488.768087974229</v>
      </c>
      <c r="W168" s="1">
        <f t="shared" ca="1" si="363"/>
        <v>24223.17751220299</v>
      </c>
      <c r="X168" s="1">
        <f t="shared" ca="1" si="363"/>
        <v>21315.65824369821</v>
      </c>
      <c r="Y168" s="1">
        <f t="shared" ca="1" si="363"/>
        <v>17103.301064199088</v>
      </c>
      <c r="Z168" s="1">
        <f t="shared" ca="1" si="363"/>
        <v>16337.749211340253</v>
      </c>
      <c r="AA168" s="1">
        <f t="shared" ca="1" si="363"/>
        <v>18512.540629749194</v>
      </c>
      <c r="AB168" s="1">
        <f t="shared" ca="1" si="363"/>
        <v>20581.970512214582</v>
      </c>
      <c r="AC168" s="1">
        <f t="shared" ca="1" si="363"/>
        <v>20177.149538431458</v>
      </c>
      <c r="AD168" s="1">
        <f t="shared" ca="1" si="363"/>
        <v>18404.753964963304</v>
      </c>
      <c r="AE168" s="1">
        <f t="shared" ca="1" si="363"/>
        <v>20186.724785409391</v>
      </c>
      <c r="AF168" s="1">
        <f t="shared" ca="1" si="363"/>
        <v>17111.536481118354</v>
      </c>
      <c r="AG168" s="1">
        <f t="shared" ca="1" si="363"/>
        <v>15928.170767103833</v>
      </c>
      <c r="AH168" s="1">
        <f t="shared" ref="AH168:AZ168" ca="1" si="364">AG168*(1+ Gain*2*(RAND()-0.5))</f>
        <v>14498.900118760528</v>
      </c>
      <c r="AI168" s="1">
        <f t="shared" ca="1" si="364"/>
        <v>16512.125516386765</v>
      </c>
      <c r="AJ168" s="1">
        <f t="shared" ca="1" si="364"/>
        <v>17265.569551156823</v>
      </c>
      <c r="AK168" s="1">
        <f t="shared" ca="1" si="364"/>
        <v>20484.447699070919</v>
      </c>
      <c r="AL168" s="1">
        <f t="shared" ca="1" si="364"/>
        <v>18513.065101885375</v>
      </c>
      <c r="AM168" s="1">
        <f t="shared" ca="1" si="364"/>
        <v>21491.074575709041</v>
      </c>
      <c r="AN168" s="1">
        <f t="shared" ca="1" si="364"/>
        <v>21031.101687648468</v>
      </c>
      <c r="AO168" s="1">
        <f t="shared" ca="1" si="364"/>
        <v>24466.655528137442</v>
      </c>
      <c r="AP168" s="1">
        <f t="shared" ca="1" si="364"/>
        <v>24781.56942184388</v>
      </c>
      <c r="AQ168" s="1">
        <f t="shared" ca="1" si="364"/>
        <v>29251.746320719107</v>
      </c>
      <c r="AR168" s="1">
        <f t="shared" ca="1" si="364"/>
        <v>30094.879076396141</v>
      </c>
      <c r="AS168" s="1">
        <f t="shared" ca="1" si="364"/>
        <v>25505.530093974841</v>
      </c>
      <c r="AT168" s="1">
        <f t="shared" ca="1" si="364"/>
        <v>21215.39602047165</v>
      </c>
      <c r="AU168" s="1">
        <f t="shared" ca="1" si="364"/>
        <v>23845.049138655759</v>
      </c>
      <c r="AV168" s="1">
        <f t="shared" ca="1" si="364"/>
        <v>20998.857130326069</v>
      </c>
      <c r="AW168" s="1">
        <f t="shared" ca="1" si="364"/>
        <v>16803.296766617601</v>
      </c>
      <c r="AX168" s="1">
        <f t="shared" ca="1" si="364"/>
        <v>18836.198341626266</v>
      </c>
      <c r="AY168" s="1">
        <f t="shared" ca="1" si="364"/>
        <v>16520.466064301509</v>
      </c>
      <c r="AZ168" s="1">
        <f t="shared" ca="1" si="364"/>
        <v>17738.082240366275</v>
      </c>
      <c r="BC168" s="1">
        <f t="shared" si="298"/>
        <v>1630000</v>
      </c>
      <c r="BE168" s="5">
        <v>1670000</v>
      </c>
      <c r="BF168" s="6">
        <v>0</v>
      </c>
      <c r="BG168">
        <f t="shared" si="284"/>
        <v>997</v>
      </c>
      <c r="BH168">
        <f t="shared" si="285"/>
        <v>102750000</v>
      </c>
      <c r="BI168">
        <f t="shared" si="278"/>
        <v>1</v>
      </c>
      <c r="BJ168">
        <f t="shared" si="279"/>
        <v>1</v>
      </c>
      <c r="BK168">
        <f t="shared" si="289"/>
        <v>0.39305444313475701</v>
      </c>
      <c r="BP168" s="5"/>
      <c r="BQ168" s="6"/>
      <c r="BR168" s="5"/>
      <c r="BS168" s="6"/>
      <c r="BU168" s="1">
        <f t="shared" si="357"/>
        <v>0.6441275003150857</v>
      </c>
      <c r="BW168" s="1">
        <f t="shared" si="358"/>
        <v>88879.966950099231</v>
      </c>
    </row>
    <row r="169" spans="1:75">
      <c r="A169" s="1">
        <v>100000</v>
      </c>
      <c r="B169" s="1">
        <f t="shared" ref="B169:AG169" ca="1" si="365">A169*(1+ Gain*2*(RAND()-0.5))</f>
        <v>117529.00977856379</v>
      </c>
      <c r="C169" s="1">
        <f t="shared" ca="1" si="365"/>
        <v>135305.69185919475</v>
      </c>
      <c r="D169" s="1">
        <f t="shared" ca="1" si="365"/>
        <v>110829.52304239437</v>
      </c>
      <c r="E169" s="1">
        <f t="shared" ca="1" si="365"/>
        <v>89164.483283504756</v>
      </c>
      <c r="F169" s="1">
        <f t="shared" ca="1" si="365"/>
        <v>75024.742968973544</v>
      </c>
      <c r="G169" s="1">
        <f t="shared" ca="1" si="365"/>
        <v>89171.810998622357</v>
      </c>
      <c r="H169" s="1">
        <f t="shared" ca="1" si="365"/>
        <v>102117.2520231267</v>
      </c>
      <c r="I169" s="1">
        <f t="shared" ca="1" si="365"/>
        <v>106050.6226549337</v>
      </c>
      <c r="J169" s="1">
        <f t="shared" ca="1" si="365"/>
        <v>117613.21586707571</v>
      </c>
      <c r="K169" s="1">
        <f t="shared" ca="1" si="365"/>
        <v>137567.20692234111</v>
      </c>
      <c r="L169" s="1">
        <f t="shared" ca="1" si="365"/>
        <v>138457.75359896495</v>
      </c>
      <c r="M169" s="1">
        <f t="shared" ca="1" si="365"/>
        <v>144879.41642588895</v>
      </c>
      <c r="N169" s="1">
        <f t="shared" ca="1" si="365"/>
        <v>124472.63343340979</v>
      </c>
      <c r="O169" s="1">
        <f t="shared" ca="1" si="365"/>
        <v>109463.69955436532</v>
      </c>
      <c r="P169" s="1">
        <f t="shared" ca="1" si="365"/>
        <v>116744.92439043071</v>
      </c>
      <c r="Q169" s="1">
        <f t="shared" ca="1" si="365"/>
        <v>138481.75303112384</v>
      </c>
      <c r="R169" s="1">
        <f t="shared" ca="1" si="365"/>
        <v>136589.82828796207</v>
      </c>
      <c r="S169" s="1">
        <f t="shared" ca="1" si="365"/>
        <v>153006.25284547839</v>
      </c>
      <c r="T169" s="1">
        <f t="shared" ca="1" si="365"/>
        <v>164366.2660183899</v>
      </c>
      <c r="U169" s="1">
        <f t="shared" ca="1" si="365"/>
        <v>131944.46651174364</v>
      </c>
      <c r="V169" s="1">
        <f t="shared" ca="1" si="365"/>
        <v>157996.82077325811</v>
      </c>
      <c r="W169" s="1">
        <f t="shared" ca="1" si="365"/>
        <v>192368.67613216006</v>
      </c>
      <c r="X169" s="1">
        <f t="shared" ca="1" si="365"/>
        <v>158808.1244575145</v>
      </c>
      <c r="Y169" s="1">
        <f t="shared" ca="1" si="365"/>
        <v>162260.10193318804</v>
      </c>
      <c r="Z169" s="1">
        <f t="shared" ca="1" si="365"/>
        <v>141220.03180768061</v>
      </c>
      <c r="AA169" s="1">
        <f t="shared" ca="1" si="365"/>
        <v>171163.04139746432</v>
      </c>
      <c r="AB169" s="1">
        <f t="shared" ca="1" si="365"/>
        <v>153202.1289965419</v>
      </c>
      <c r="AC169" s="1">
        <f t="shared" ca="1" si="365"/>
        <v>126685.45276391704</v>
      </c>
      <c r="AD169" s="1">
        <f t="shared" ca="1" si="365"/>
        <v>149026.49011882837</v>
      </c>
      <c r="AE169" s="1">
        <f t="shared" ca="1" si="365"/>
        <v>127473.32070902213</v>
      </c>
      <c r="AF169" s="1">
        <f t="shared" ca="1" si="365"/>
        <v>104982.7597799198</v>
      </c>
      <c r="AG169" s="1">
        <f t="shared" ca="1" si="365"/>
        <v>106078.87521897341</v>
      </c>
      <c r="AH169" s="1">
        <f t="shared" ref="AH169:AZ169" ca="1" si="366">AG169*(1+ Gain*2*(RAND()-0.5))</f>
        <v>112049.02842902273</v>
      </c>
      <c r="AI169" s="1">
        <f t="shared" ca="1" si="366"/>
        <v>130812.83700479247</v>
      </c>
      <c r="AJ169" s="1">
        <f t="shared" ca="1" si="366"/>
        <v>150304.64580956346</v>
      </c>
      <c r="AK169" s="1">
        <f t="shared" ca="1" si="366"/>
        <v>119361.86193145676</v>
      </c>
      <c r="AL169" s="1">
        <f t="shared" ca="1" si="366"/>
        <v>94876.372495954332</v>
      </c>
      <c r="AM169" s="1">
        <f t="shared" ca="1" si="366"/>
        <v>76469.569921016504</v>
      </c>
      <c r="AN169" s="1">
        <f t="shared" ca="1" si="366"/>
        <v>68611.652883819159</v>
      </c>
      <c r="AO169" s="1">
        <f t="shared" ca="1" si="366"/>
        <v>59883.570304105204</v>
      </c>
      <c r="AP169" s="1">
        <f t="shared" ca="1" si="366"/>
        <v>69871.20152000268</v>
      </c>
      <c r="AQ169" s="1">
        <f t="shared" ca="1" si="366"/>
        <v>65642.759399722767</v>
      </c>
      <c r="AR169" s="1">
        <f t="shared" ca="1" si="366"/>
        <v>77118.76742997214</v>
      </c>
      <c r="AS169" s="1">
        <f t="shared" ca="1" si="366"/>
        <v>72286.297405692778</v>
      </c>
      <c r="AT169" s="1">
        <f t="shared" ca="1" si="366"/>
        <v>75270.589775064</v>
      </c>
      <c r="AU169" s="1">
        <f t="shared" ca="1" si="366"/>
        <v>81703.490892845351</v>
      </c>
      <c r="AV169" s="1">
        <f t="shared" ca="1" si="366"/>
        <v>69943.70115694312</v>
      </c>
      <c r="AW169" s="1">
        <f t="shared" ca="1" si="366"/>
        <v>66970.857295348556</v>
      </c>
      <c r="AX169" s="1">
        <f t="shared" ca="1" si="366"/>
        <v>57488.665684432555</v>
      </c>
      <c r="AY169" s="1">
        <f t="shared" ca="1" si="366"/>
        <v>67427.995554144087</v>
      </c>
      <c r="AZ169" s="1">
        <f t="shared" ca="1" si="366"/>
        <v>56061.646248691482</v>
      </c>
      <c r="BC169" s="1">
        <f t="shared" si="298"/>
        <v>1640000</v>
      </c>
      <c r="BE169" s="5">
        <v>1680000</v>
      </c>
      <c r="BF169" s="6">
        <v>0</v>
      </c>
      <c r="BG169">
        <f t="shared" si="284"/>
        <v>997</v>
      </c>
      <c r="BH169">
        <f t="shared" si="285"/>
        <v>102750000</v>
      </c>
      <c r="BI169">
        <f t="shared" si="278"/>
        <v>1</v>
      </c>
      <c r="BJ169">
        <f t="shared" si="279"/>
        <v>1</v>
      </c>
      <c r="BK169">
        <f t="shared" si="289"/>
        <v>0.39305444313475701</v>
      </c>
      <c r="BP169" s="5"/>
      <c r="BQ169" s="6"/>
      <c r="BR169" s="5"/>
      <c r="BS169" s="6"/>
      <c r="BU169" s="1">
        <f t="shared" si="357"/>
        <v>0.63269355361192092</v>
      </c>
      <c r="BW169" s="1">
        <f t="shared" si="358"/>
        <v>86866.758540001654</v>
      </c>
    </row>
    <row r="170" spans="1:75">
      <c r="A170" s="1">
        <v>100000</v>
      </c>
      <c r="B170" s="1">
        <f t="shared" ref="B170:AG170" ca="1" si="367">A170*(1+ Gain*2*(RAND()-0.5))</f>
        <v>97229.842451127843</v>
      </c>
      <c r="C170" s="1">
        <f t="shared" ca="1" si="367"/>
        <v>97382.384591105219</v>
      </c>
      <c r="D170" s="1">
        <f t="shared" ca="1" si="367"/>
        <v>112993.99691386643</v>
      </c>
      <c r="E170" s="1">
        <f t="shared" ca="1" si="367"/>
        <v>122764.98095669546</v>
      </c>
      <c r="F170" s="1">
        <f t="shared" ca="1" si="367"/>
        <v>148280.54898117116</v>
      </c>
      <c r="G170" s="1">
        <f t="shared" ca="1" si="367"/>
        <v>126486.10277502429</v>
      </c>
      <c r="H170" s="1">
        <f t="shared" ca="1" si="367"/>
        <v>109598.90847014093</v>
      </c>
      <c r="I170" s="1">
        <f t="shared" ca="1" si="367"/>
        <v>87131.219639802381</v>
      </c>
      <c r="J170" s="1">
        <f t="shared" ca="1" si="367"/>
        <v>95107.088318647133</v>
      </c>
      <c r="K170" s="1">
        <f t="shared" ca="1" si="367"/>
        <v>107033.81823043985</v>
      </c>
      <c r="L170" s="1">
        <f t="shared" ca="1" si="367"/>
        <v>123551.82107973153</v>
      </c>
      <c r="M170" s="1">
        <f t="shared" ca="1" si="367"/>
        <v>107757.38470046327</v>
      </c>
      <c r="N170" s="1">
        <f t="shared" ca="1" si="367"/>
        <v>106150.838856741</v>
      </c>
      <c r="O170" s="1">
        <f t="shared" ca="1" si="367"/>
        <v>114264.31406939524</v>
      </c>
      <c r="P170" s="1">
        <f t="shared" ca="1" si="367"/>
        <v>100455.39186189848</v>
      </c>
      <c r="Q170" s="1">
        <f t="shared" ca="1" si="367"/>
        <v>103465.27434746482</v>
      </c>
      <c r="R170" s="1">
        <f t="shared" ca="1" si="367"/>
        <v>87888.105513855437</v>
      </c>
      <c r="S170" s="1">
        <f t="shared" ca="1" si="367"/>
        <v>88964.20021269421</v>
      </c>
      <c r="T170" s="1">
        <f t="shared" ca="1" si="367"/>
        <v>81736.391667043121</v>
      </c>
      <c r="U170" s="1">
        <f t="shared" ca="1" si="367"/>
        <v>90808.90982347657</v>
      </c>
      <c r="V170" s="1">
        <f t="shared" ca="1" si="367"/>
        <v>89401.848581708517</v>
      </c>
      <c r="W170" s="1">
        <f t="shared" ca="1" si="367"/>
        <v>99988.001909443177</v>
      </c>
      <c r="X170" s="1">
        <f t="shared" ca="1" si="367"/>
        <v>107009.80137628622</v>
      </c>
      <c r="Y170" s="1">
        <f t="shared" ca="1" si="367"/>
        <v>115059.62729312592</v>
      </c>
      <c r="Z170" s="1">
        <f t="shared" ca="1" si="367"/>
        <v>112845.07686136744</v>
      </c>
      <c r="AA170" s="1">
        <f t="shared" ca="1" si="367"/>
        <v>121397.16132317689</v>
      </c>
      <c r="AB170" s="1">
        <f t="shared" ca="1" si="367"/>
        <v>135560.63620342602</v>
      </c>
      <c r="AC170" s="1">
        <f t="shared" ca="1" si="367"/>
        <v>136776.48476085294</v>
      </c>
      <c r="AD170" s="1">
        <f t="shared" ca="1" si="367"/>
        <v>108372.47055623749</v>
      </c>
      <c r="AE170" s="1">
        <f t="shared" ca="1" si="367"/>
        <v>119383.73935947899</v>
      </c>
      <c r="AF170" s="1">
        <f t="shared" ca="1" si="367"/>
        <v>107312.00553907119</v>
      </c>
      <c r="AG170" s="1">
        <f t="shared" ca="1" si="367"/>
        <v>92976.963657109402</v>
      </c>
      <c r="AH170" s="1">
        <f t="shared" ref="AH170:AZ170" ca="1" si="368">AG170*(1+ Gain*2*(RAND()-0.5))</f>
        <v>87806.117029349465</v>
      </c>
      <c r="AI170" s="1">
        <f t="shared" ca="1" si="368"/>
        <v>86314.511570886287</v>
      </c>
      <c r="AJ170" s="1">
        <f t="shared" ca="1" si="368"/>
        <v>86852.240977623936</v>
      </c>
      <c r="AK170" s="1">
        <f t="shared" ca="1" si="368"/>
        <v>86900.479033876472</v>
      </c>
      <c r="AL170" s="1">
        <f t="shared" ca="1" si="368"/>
        <v>76797.819797761986</v>
      </c>
      <c r="AM170" s="1">
        <f t="shared" ca="1" si="368"/>
        <v>71049.268369224839</v>
      </c>
      <c r="AN170" s="1">
        <f t="shared" ca="1" si="368"/>
        <v>59605.160646548356</v>
      </c>
      <c r="AO170" s="1">
        <f t="shared" ca="1" si="368"/>
        <v>61970.336619594578</v>
      </c>
      <c r="AP170" s="1">
        <f t="shared" ca="1" si="368"/>
        <v>50831.760974052406</v>
      </c>
      <c r="AQ170" s="1">
        <f t="shared" ca="1" si="368"/>
        <v>58004.395840694538</v>
      </c>
      <c r="AR170" s="1">
        <f t="shared" ca="1" si="368"/>
        <v>68019.433472657198</v>
      </c>
      <c r="AS170" s="1">
        <f t="shared" ca="1" si="368"/>
        <v>53155.305035701414</v>
      </c>
      <c r="AT170" s="1">
        <f t="shared" ca="1" si="368"/>
        <v>55368.718221480129</v>
      </c>
      <c r="AU170" s="1">
        <f t="shared" ca="1" si="368"/>
        <v>49063.648313124366</v>
      </c>
      <c r="AV170" s="1">
        <f t="shared" ca="1" si="368"/>
        <v>50032.994530361873</v>
      </c>
      <c r="AW170" s="1">
        <f t="shared" ca="1" si="368"/>
        <v>52917.206685426609</v>
      </c>
      <c r="AX170" s="1">
        <f t="shared" ca="1" si="368"/>
        <v>55332.182760891359</v>
      </c>
      <c r="AY170" s="1">
        <f t="shared" ca="1" si="368"/>
        <v>53766.077725915784</v>
      </c>
      <c r="AZ170" s="1">
        <f t="shared" ca="1" si="368"/>
        <v>58207.485784608987</v>
      </c>
      <c r="BC170" s="1">
        <f t="shared" si="298"/>
        <v>1650000</v>
      </c>
      <c r="BE170" s="5">
        <v>1690000</v>
      </c>
      <c r="BF170" s="6">
        <v>0</v>
      </c>
      <c r="BG170">
        <f t="shared" si="284"/>
        <v>997</v>
      </c>
      <c r="BH170">
        <f t="shared" si="285"/>
        <v>102750000</v>
      </c>
      <c r="BI170">
        <f t="shared" si="278"/>
        <v>1</v>
      </c>
      <c r="BJ170">
        <f t="shared" si="279"/>
        <v>1</v>
      </c>
      <c r="BK170">
        <f t="shared" si="289"/>
        <v>0.39305444313475701</v>
      </c>
      <c r="BP170" s="5"/>
      <c r="BQ170" s="6"/>
      <c r="BR170" s="5"/>
      <c r="BS170" s="6"/>
      <c r="BU170" s="1">
        <f t="shared" si="357"/>
        <v>0.62152863309901007</v>
      </c>
      <c r="BW170" s="1">
        <f t="shared" si="358"/>
        <v>84910.695837445703</v>
      </c>
    </row>
    <row r="171" spans="1:75">
      <c r="A171" s="1">
        <v>100000</v>
      </c>
      <c r="B171" s="1">
        <f t="shared" ref="B171:AG171" ca="1" si="369">A171*(1+ Gain*2*(RAND()-0.5))</f>
        <v>112724.08895831085</v>
      </c>
      <c r="C171" s="1">
        <f t="shared" ca="1" si="369"/>
        <v>137056.95428934129</v>
      </c>
      <c r="D171" s="1">
        <f t="shared" ca="1" si="369"/>
        <v>122948.59702222947</v>
      </c>
      <c r="E171" s="1">
        <f t="shared" ca="1" si="369"/>
        <v>111001.43821115266</v>
      </c>
      <c r="F171" s="1">
        <f t="shared" ca="1" si="369"/>
        <v>135292.7085475456</v>
      </c>
      <c r="G171" s="1">
        <f t="shared" ca="1" si="369"/>
        <v>160642.93797269437</v>
      </c>
      <c r="H171" s="1">
        <f t="shared" ca="1" si="369"/>
        <v>143902.34215194709</v>
      </c>
      <c r="I171" s="1">
        <f t="shared" ca="1" si="369"/>
        <v>140086.87755624726</v>
      </c>
      <c r="J171" s="1">
        <f t="shared" ca="1" si="369"/>
        <v>144451.49148905792</v>
      </c>
      <c r="K171" s="1">
        <f t="shared" ca="1" si="369"/>
        <v>150059.84006528993</v>
      </c>
      <c r="L171" s="1">
        <f t="shared" ca="1" si="369"/>
        <v>118995.08832417612</v>
      </c>
      <c r="M171" s="1">
        <f t="shared" ca="1" si="369"/>
        <v>102231.05343491993</v>
      </c>
      <c r="N171" s="1">
        <f t="shared" ca="1" si="369"/>
        <v>109286.33105191881</v>
      </c>
      <c r="O171" s="1">
        <f t="shared" ca="1" si="369"/>
        <v>86415.985733585767</v>
      </c>
      <c r="P171" s="1">
        <f t="shared" ca="1" si="369"/>
        <v>70343.577827147717</v>
      </c>
      <c r="Q171" s="1">
        <f t="shared" ca="1" si="369"/>
        <v>81829.847457385506</v>
      </c>
      <c r="R171" s="1">
        <f t="shared" ca="1" si="369"/>
        <v>82773.047766195523</v>
      </c>
      <c r="S171" s="1">
        <f t="shared" ca="1" si="369"/>
        <v>84598.377033604425</v>
      </c>
      <c r="T171" s="1">
        <f t="shared" ca="1" si="369"/>
        <v>77590.98274891272</v>
      </c>
      <c r="U171" s="1">
        <f t="shared" ca="1" si="369"/>
        <v>79005.015157819711</v>
      </c>
      <c r="V171" s="1">
        <f t="shared" ca="1" si="369"/>
        <v>80562.029577216017</v>
      </c>
      <c r="W171" s="1">
        <f t="shared" ca="1" si="369"/>
        <v>75676.770070126047</v>
      </c>
      <c r="X171" s="1">
        <f t="shared" ca="1" si="369"/>
        <v>60337.043279526857</v>
      </c>
      <c r="Y171" s="1">
        <f t="shared" ca="1" si="369"/>
        <v>64633.666306917905</v>
      </c>
      <c r="Z171" s="1">
        <f t="shared" ca="1" si="369"/>
        <v>72858.725658155236</v>
      </c>
      <c r="AA171" s="1">
        <f t="shared" ca="1" si="369"/>
        <v>57365.977716751513</v>
      </c>
      <c r="AB171" s="1">
        <f t="shared" ca="1" si="369"/>
        <v>46722.195460804825</v>
      </c>
      <c r="AC171" s="1">
        <f t="shared" ca="1" si="369"/>
        <v>39922.324182447876</v>
      </c>
      <c r="AD171" s="1">
        <f t="shared" ca="1" si="369"/>
        <v>44148.097715373769</v>
      </c>
      <c r="AE171" s="1">
        <f t="shared" ca="1" si="369"/>
        <v>34833.917486989973</v>
      </c>
      <c r="AF171" s="1">
        <f t="shared" ca="1" si="369"/>
        <v>40139.761153562678</v>
      </c>
      <c r="AG171" s="1">
        <f t="shared" ca="1" si="369"/>
        <v>43032.079680287447</v>
      </c>
      <c r="AH171" s="1">
        <f t="shared" ref="AH171:AZ171" ca="1" si="370">AG171*(1+ Gain*2*(RAND()-0.5))</f>
        <v>34048.68229283511</v>
      </c>
      <c r="AI171" s="1">
        <f t="shared" ca="1" si="370"/>
        <v>27296.915322345187</v>
      </c>
      <c r="AJ171" s="1">
        <f t="shared" ca="1" si="370"/>
        <v>29791.382427377303</v>
      </c>
      <c r="AK171" s="1">
        <f t="shared" ca="1" si="370"/>
        <v>33891.451487516817</v>
      </c>
      <c r="AL171" s="1">
        <f t="shared" ca="1" si="370"/>
        <v>29687.461948715649</v>
      </c>
      <c r="AM171" s="1">
        <f t="shared" ca="1" si="370"/>
        <v>33195.423840030016</v>
      </c>
      <c r="AN171" s="1">
        <f t="shared" ca="1" si="370"/>
        <v>35218.539918637543</v>
      </c>
      <c r="AO171" s="1">
        <f t="shared" ca="1" si="370"/>
        <v>37455.916200554864</v>
      </c>
      <c r="AP171" s="1">
        <f t="shared" ca="1" si="370"/>
        <v>42133.635854872031</v>
      </c>
      <c r="AQ171" s="1">
        <f t="shared" ca="1" si="370"/>
        <v>45252.059423823193</v>
      </c>
      <c r="AR171" s="1">
        <f t="shared" ca="1" si="370"/>
        <v>41158.100888567387</v>
      </c>
      <c r="AS171" s="1">
        <f t="shared" ca="1" si="370"/>
        <v>40313.672601111</v>
      </c>
      <c r="AT171" s="1">
        <f t="shared" ca="1" si="370"/>
        <v>43075.303475097433</v>
      </c>
      <c r="AU171" s="1">
        <f t="shared" ca="1" si="370"/>
        <v>44920.347125775923</v>
      </c>
      <c r="AV171" s="1">
        <f t="shared" ca="1" si="370"/>
        <v>36033.01075426989</v>
      </c>
      <c r="AW171" s="1">
        <f t="shared" ca="1" si="370"/>
        <v>37791.151627787207</v>
      </c>
      <c r="AX171" s="1">
        <f t="shared" ca="1" si="370"/>
        <v>30404.711414654441</v>
      </c>
      <c r="AY171" s="1">
        <f t="shared" ca="1" si="370"/>
        <v>33018.860355177254</v>
      </c>
      <c r="AZ171" s="1">
        <f t="shared" ca="1" si="370"/>
        <v>31201.839062863153</v>
      </c>
      <c r="BC171" s="1">
        <f t="shared" si="298"/>
        <v>1660000</v>
      </c>
      <c r="BE171" s="5">
        <v>1700000</v>
      </c>
      <c r="BF171" s="6">
        <v>0</v>
      </c>
      <c r="BG171">
        <f t="shared" si="284"/>
        <v>997</v>
      </c>
      <c r="BH171">
        <f t="shared" si="285"/>
        <v>102750000</v>
      </c>
      <c r="BI171">
        <f t="shared" si="278"/>
        <v>1</v>
      </c>
      <c r="BJ171">
        <f t="shared" si="279"/>
        <v>1</v>
      </c>
      <c r="BK171">
        <f t="shared" si="289"/>
        <v>0.39305444313475701</v>
      </c>
      <c r="BP171" s="5"/>
      <c r="BQ171" s="6"/>
      <c r="BR171" s="5"/>
      <c r="BS171" s="6"/>
      <c r="BU171" s="1">
        <f t="shared" si="357"/>
        <v>0.61062487278648481</v>
      </c>
      <c r="BW171" s="1">
        <f t="shared" si="358"/>
        <v>83009.832864251643</v>
      </c>
    </row>
    <row r="172" spans="1:75">
      <c r="A172" s="1">
        <v>100000</v>
      </c>
      <c r="B172" s="1">
        <f t="shared" ref="B172:AG172" ca="1" si="371">A172*(1+ Gain*2*(RAND()-0.5))</f>
        <v>108786.40040890346</v>
      </c>
      <c r="C172" s="1">
        <f t="shared" ca="1" si="371"/>
        <v>103870.3149150542</v>
      </c>
      <c r="D172" s="1">
        <f t="shared" ca="1" si="371"/>
        <v>108004.08557990697</v>
      </c>
      <c r="E172" s="1">
        <f t="shared" ca="1" si="371"/>
        <v>104352.48863459725</v>
      </c>
      <c r="F172" s="1">
        <f t="shared" ca="1" si="371"/>
        <v>125789.6601317725</v>
      </c>
      <c r="G172" s="1">
        <f t="shared" ca="1" si="371"/>
        <v>128909.80575180778</v>
      </c>
      <c r="H172" s="1">
        <f t="shared" ca="1" si="371"/>
        <v>124105.03505184116</v>
      </c>
      <c r="I172" s="1">
        <f t="shared" ca="1" si="371"/>
        <v>108613.32956372858</v>
      </c>
      <c r="J172" s="1">
        <f t="shared" ca="1" si="371"/>
        <v>120516.59892910218</v>
      </c>
      <c r="K172" s="1">
        <f t="shared" ca="1" si="371"/>
        <v>117955.78071100025</v>
      </c>
      <c r="L172" s="1">
        <f t="shared" ca="1" si="371"/>
        <v>129883.59646736887</v>
      </c>
      <c r="M172" s="1">
        <f t="shared" ca="1" si="371"/>
        <v>126522.84315181019</v>
      </c>
      <c r="N172" s="1">
        <f t="shared" ca="1" si="371"/>
        <v>105971.59622885355</v>
      </c>
      <c r="O172" s="1">
        <f t="shared" ca="1" si="371"/>
        <v>85683.325666118573</v>
      </c>
      <c r="P172" s="1">
        <f t="shared" ca="1" si="371"/>
        <v>67327.830291480961</v>
      </c>
      <c r="Q172" s="1">
        <f t="shared" ca="1" si="371"/>
        <v>68534.785067151082</v>
      </c>
      <c r="R172" s="1">
        <f t="shared" ca="1" si="371"/>
        <v>56339.466965021384</v>
      </c>
      <c r="S172" s="1">
        <f t="shared" ca="1" si="371"/>
        <v>63905.398261689552</v>
      </c>
      <c r="T172" s="1">
        <f t="shared" ca="1" si="371"/>
        <v>67630.564103651734</v>
      </c>
      <c r="U172" s="1">
        <f t="shared" ca="1" si="371"/>
        <v>66573.650335476093</v>
      </c>
      <c r="V172" s="1">
        <f t="shared" ca="1" si="371"/>
        <v>74086.788543067509</v>
      </c>
      <c r="W172" s="1">
        <f t="shared" ca="1" si="371"/>
        <v>58254.188440726044</v>
      </c>
      <c r="X172" s="1">
        <f t="shared" ca="1" si="371"/>
        <v>45953.019656064993</v>
      </c>
      <c r="Y172" s="1">
        <f t="shared" ca="1" si="371"/>
        <v>36597.206932853485</v>
      </c>
      <c r="Z172" s="1">
        <f t="shared" ca="1" si="371"/>
        <v>31571.774837487901</v>
      </c>
      <c r="AA172" s="1">
        <f t="shared" ca="1" si="371"/>
        <v>25634.562257246627</v>
      </c>
      <c r="AB172" s="1">
        <f t="shared" ca="1" si="371"/>
        <v>21879.434255977598</v>
      </c>
      <c r="AC172" s="1">
        <f t="shared" ca="1" si="371"/>
        <v>24252.142009187592</v>
      </c>
      <c r="AD172" s="1">
        <f t="shared" ca="1" si="371"/>
        <v>21884.279015440025</v>
      </c>
      <c r="AE172" s="1">
        <f t="shared" ca="1" si="371"/>
        <v>17116.626014458918</v>
      </c>
      <c r="AF172" s="1">
        <f t="shared" ca="1" si="371"/>
        <v>15720.825328418232</v>
      </c>
      <c r="AG172" s="1">
        <f t="shared" ca="1" si="371"/>
        <v>16341.532364110093</v>
      </c>
      <c r="AH172" s="1">
        <f t="shared" ref="AH172:AZ172" ca="1" si="372">AG172*(1+ Gain*2*(RAND()-0.5))</f>
        <v>15112.322977017797</v>
      </c>
      <c r="AI172" s="1">
        <f t="shared" ca="1" si="372"/>
        <v>12395.912180349871</v>
      </c>
      <c r="AJ172" s="1">
        <f t="shared" ca="1" si="372"/>
        <v>10445.420913442171</v>
      </c>
      <c r="AK172" s="1">
        <f t="shared" ca="1" si="372"/>
        <v>11055.526883218219</v>
      </c>
      <c r="AL172" s="1">
        <f t="shared" ca="1" si="372"/>
        <v>11927.159257056494</v>
      </c>
      <c r="AM172" s="1">
        <f t="shared" ca="1" si="372"/>
        <v>10992.76776673265</v>
      </c>
      <c r="AN172" s="1">
        <f t="shared" ca="1" si="372"/>
        <v>10705.328716495125</v>
      </c>
      <c r="AO172" s="1">
        <f t="shared" ca="1" si="372"/>
        <v>9557.0213129647855</v>
      </c>
      <c r="AP172" s="1">
        <f t="shared" ca="1" si="372"/>
        <v>9059.2844158136704</v>
      </c>
      <c r="AQ172" s="1">
        <f t="shared" ca="1" si="372"/>
        <v>7769.4562125797947</v>
      </c>
      <c r="AR172" s="1">
        <f t="shared" ca="1" si="372"/>
        <v>8560.3897776419835</v>
      </c>
      <c r="AS172" s="1">
        <f t="shared" ca="1" si="372"/>
        <v>8756.871271695858</v>
      </c>
      <c r="AT172" s="1">
        <f t="shared" ca="1" si="372"/>
        <v>7189.493698665694</v>
      </c>
      <c r="AU172" s="1">
        <f t="shared" ca="1" si="372"/>
        <v>6912.3885623928263</v>
      </c>
      <c r="AV172" s="1">
        <f t="shared" ca="1" si="372"/>
        <v>7425.2003312824363</v>
      </c>
      <c r="AW172" s="1">
        <f t="shared" ca="1" si="372"/>
        <v>6770.2287329801156</v>
      </c>
      <c r="AX172" s="1">
        <f t="shared" ca="1" si="372"/>
        <v>7591.8949591668761</v>
      </c>
      <c r="AY172" s="1">
        <f t="shared" ca="1" si="372"/>
        <v>6502.6482458342189</v>
      </c>
      <c r="AZ172" s="1">
        <f t="shared" ca="1" si="372"/>
        <v>6412.582363115519</v>
      </c>
      <c r="BC172" s="1">
        <f t="shared" si="298"/>
        <v>1670000</v>
      </c>
      <c r="BE172" s="5">
        <v>1710000</v>
      </c>
      <c r="BF172" s="6">
        <v>0</v>
      </c>
      <c r="BG172">
        <f t="shared" si="284"/>
        <v>997</v>
      </c>
      <c r="BH172">
        <f t="shared" si="285"/>
        <v>102750000</v>
      </c>
      <c r="BI172">
        <f t="shared" si="278"/>
        <v>1</v>
      </c>
      <c r="BJ172">
        <f t="shared" si="279"/>
        <v>1</v>
      </c>
      <c r="BK172">
        <f t="shared" si="289"/>
        <v>0.39305444313475701</v>
      </c>
      <c r="BP172" s="5"/>
      <c r="BQ172" s="6"/>
      <c r="BR172" s="5"/>
      <c r="BS172" s="6"/>
      <c r="BU172" s="1">
        <f t="shared" si="357"/>
        <v>0.59997468106845897</v>
      </c>
      <c r="BW172" s="1">
        <f t="shared" si="358"/>
        <v>81162.300809268709</v>
      </c>
    </row>
    <row r="173" spans="1:75">
      <c r="A173" s="1">
        <v>100000</v>
      </c>
      <c r="B173" s="1">
        <f t="shared" ref="B173:AG173" ca="1" si="373">A173*(1+ Gain*2*(RAND()-0.5))</f>
        <v>114436.25509038231</v>
      </c>
      <c r="C173" s="1">
        <f t="shared" ca="1" si="373"/>
        <v>91251.471962118623</v>
      </c>
      <c r="D173" s="1">
        <f t="shared" ca="1" si="373"/>
        <v>78722.710078782227</v>
      </c>
      <c r="E173" s="1">
        <f t="shared" ca="1" si="373"/>
        <v>83361.572963618848</v>
      </c>
      <c r="F173" s="1">
        <f t="shared" ca="1" si="373"/>
        <v>79869.001033503591</v>
      </c>
      <c r="G173" s="1">
        <f t="shared" ca="1" si="373"/>
        <v>81519.735948532674</v>
      </c>
      <c r="H173" s="1">
        <f t="shared" ca="1" si="373"/>
        <v>90786.881231653402</v>
      </c>
      <c r="I173" s="1">
        <f t="shared" ca="1" si="373"/>
        <v>89915.702718668224</v>
      </c>
      <c r="J173" s="1">
        <f t="shared" ca="1" si="373"/>
        <v>70996.034909738039</v>
      </c>
      <c r="K173" s="1">
        <f t="shared" ca="1" si="373"/>
        <v>74570.069114253653</v>
      </c>
      <c r="L173" s="1">
        <f t="shared" ca="1" si="373"/>
        <v>64111.831585136271</v>
      </c>
      <c r="M173" s="1">
        <f t="shared" ca="1" si="373"/>
        <v>51818.889793415081</v>
      </c>
      <c r="N173" s="1">
        <f t="shared" ca="1" si="373"/>
        <v>54252.936642639492</v>
      </c>
      <c r="O173" s="1">
        <f t="shared" ca="1" si="373"/>
        <v>46671.369571382282</v>
      </c>
      <c r="P173" s="1">
        <f t="shared" ca="1" si="373"/>
        <v>44456.842851636022</v>
      </c>
      <c r="Q173" s="1">
        <f t="shared" ca="1" si="373"/>
        <v>36076.618281784977</v>
      </c>
      <c r="R173" s="1">
        <f t="shared" ca="1" si="373"/>
        <v>42336.523026653915</v>
      </c>
      <c r="S173" s="1">
        <f t="shared" ca="1" si="373"/>
        <v>36309.223845186847</v>
      </c>
      <c r="T173" s="1">
        <f t="shared" ca="1" si="373"/>
        <v>35100.867029936715</v>
      </c>
      <c r="U173" s="1">
        <f t="shared" ca="1" si="373"/>
        <v>34718.891758780097</v>
      </c>
      <c r="V173" s="1">
        <f t="shared" ca="1" si="373"/>
        <v>36157.435440286186</v>
      </c>
      <c r="W173" s="1">
        <f t="shared" ca="1" si="373"/>
        <v>42900.755637859314</v>
      </c>
      <c r="X173" s="1">
        <f t="shared" ca="1" si="373"/>
        <v>38032.157214325263</v>
      </c>
      <c r="Y173" s="1">
        <f t="shared" ca="1" si="373"/>
        <v>44316.826269678539</v>
      </c>
      <c r="Z173" s="1">
        <f t="shared" ca="1" si="373"/>
        <v>40935.196264924838</v>
      </c>
      <c r="AA173" s="1">
        <f t="shared" ca="1" si="373"/>
        <v>38062.842774707809</v>
      </c>
      <c r="AB173" s="1">
        <f t="shared" ca="1" si="373"/>
        <v>39740.407698821939</v>
      </c>
      <c r="AC173" s="1">
        <f t="shared" ca="1" si="373"/>
        <v>34504.420141135117</v>
      </c>
      <c r="AD173" s="1">
        <f t="shared" ca="1" si="373"/>
        <v>38143.425302246033</v>
      </c>
      <c r="AE173" s="1">
        <f t="shared" ca="1" si="373"/>
        <v>37720.429089140853</v>
      </c>
      <c r="AF173" s="1">
        <f t="shared" ca="1" si="373"/>
        <v>41425.005527576708</v>
      </c>
      <c r="AG173" s="1">
        <f t="shared" ca="1" si="373"/>
        <v>35548.125138478696</v>
      </c>
      <c r="AH173" s="1">
        <f t="shared" ref="AH173:AZ173" ca="1" si="374">AG173*(1+ Gain*2*(RAND()-0.5))</f>
        <v>35316.397699732333</v>
      </c>
      <c r="AI173" s="1">
        <f t="shared" ca="1" si="374"/>
        <v>42682.776490155193</v>
      </c>
      <c r="AJ173" s="1">
        <f t="shared" ca="1" si="374"/>
        <v>40248.598591765447</v>
      </c>
      <c r="AK173" s="1">
        <f t="shared" ca="1" si="374"/>
        <v>34733.289191471988</v>
      </c>
      <c r="AL173" s="1">
        <f t="shared" ca="1" si="374"/>
        <v>38744.031237841031</v>
      </c>
      <c r="AM173" s="1">
        <f t="shared" ca="1" si="374"/>
        <v>39962.925532327739</v>
      </c>
      <c r="AN173" s="1">
        <f t="shared" ca="1" si="374"/>
        <v>36144.4973853712</v>
      </c>
      <c r="AO173" s="1">
        <f t="shared" ca="1" si="374"/>
        <v>43237.133649063682</v>
      </c>
      <c r="AP173" s="1">
        <f t="shared" ca="1" si="374"/>
        <v>49786.297173133098</v>
      </c>
      <c r="AQ173" s="1">
        <f t="shared" ca="1" si="374"/>
        <v>43473.866417752964</v>
      </c>
      <c r="AR173" s="1">
        <f t="shared" ca="1" si="374"/>
        <v>38730.59035128414</v>
      </c>
      <c r="AS173" s="1">
        <f t="shared" ca="1" si="374"/>
        <v>34998.16828276759</v>
      </c>
      <c r="AT173" s="1">
        <f t="shared" ca="1" si="374"/>
        <v>36432.137645674447</v>
      </c>
      <c r="AU173" s="1">
        <f t="shared" ca="1" si="374"/>
        <v>44054.536615935554</v>
      </c>
      <c r="AV173" s="1">
        <f t="shared" ca="1" si="374"/>
        <v>42297.427383331873</v>
      </c>
      <c r="AW173" s="1">
        <f t="shared" ca="1" si="374"/>
        <v>34487.261964306039</v>
      </c>
      <c r="AX173" s="1">
        <f t="shared" ca="1" si="374"/>
        <v>37862.514830730244</v>
      </c>
      <c r="AY173" s="1">
        <f t="shared" ca="1" si="374"/>
        <v>43189.929105920099</v>
      </c>
      <c r="AZ173" s="1">
        <f t="shared" ca="1" si="374"/>
        <v>39911.922360413671</v>
      </c>
      <c r="BC173" s="1">
        <f t="shared" si="298"/>
        <v>1680000</v>
      </c>
      <c r="BE173" s="5">
        <v>1720000</v>
      </c>
      <c r="BF173" s="6">
        <v>0</v>
      </c>
      <c r="BG173">
        <f t="shared" si="284"/>
        <v>997</v>
      </c>
      <c r="BH173">
        <f t="shared" si="285"/>
        <v>102750000</v>
      </c>
      <c r="BI173">
        <f t="shared" si="278"/>
        <v>1</v>
      </c>
      <c r="BJ173">
        <f t="shared" si="279"/>
        <v>1</v>
      </c>
      <c r="BK173">
        <f t="shared" si="289"/>
        <v>0.39305444313475701</v>
      </c>
      <c r="BP173" s="5"/>
      <c r="BQ173" s="6"/>
      <c r="BR173" s="5"/>
      <c r="BS173" s="6"/>
      <c r="BU173" s="1">
        <f t="shared" si="357"/>
        <v>0.5895707296212912</v>
      </c>
      <c r="BW173" s="1">
        <f t="shared" si="358"/>
        <v>79366.304541071935</v>
      </c>
    </row>
    <row r="174" spans="1:75">
      <c r="A174" s="1">
        <v>100000</v>
      </c>
      <c r="B174" s="1">
        <f t="shared" ref="B174:AG174" ca="1" si="375">A174*(1+ Gain*2*(RAND()-0.5))</f>
        <v>94634.550334985295</v>
      </c>
      <c r="C174" s="1">
        <f t="shared" ca="1" si="375"/>
        <v>82694.73641032548</v>
      </c>
      <c r="D174" s="1">
        <f t="shared" ca="1" si="375"/>
        <v>89410.567565044592</v>
      </c>
      <c r="E174" s="1">
        <f t="shared" ca="1" si="375"/>
        <v>99039.456066510873</v>
      </c>
      <c r="F174" s="1">
        <f t="shared" ca="1" si="375"/>
        <v>102657.52321934895</v>
      </c>
      <c r="G174" s="1">
        <f t="shared" ca="1" si="375"/>
        <v>99616.060968683945</v>
      </c>
      <c r="H174" s="1">
        <f t="shared" ca="1" si="375"/>
        <v>84174.851936085848</v>
      </c>
      <c r="I174" s="1">
        <f t="shared" ca="1" si="375"/>
        <v>75834.759648831125</v>
      </c>
      <c r="J174" s="1">
        <f t="shared" ca="1" si="375"/>
        <v>84439.359738245083</v>
      </c>
      <c r="K174" s="1">
        <f t="shared" ca="1" si="375"/>
        <v>71705.336765159693</v>
      </c>
      <c r="L174" s="1">
        <f t="shared" ca="1" si="375"/>
        <v>59910.008309156554</v>
      </c>
      <c r="M174" s="1">
        <f t="shared" ca="1" si="375"/>
        <v>60749.565670824952</v>
      </c>
      <c r="N174" s="1">
        <f t="shared" ca="1" si="375"/>
        <v>70057.288688084082</v>
      </c>
      <c r="O174" s="1">
        <f t="shared" ca="1" si="375"/>
        <v>59863.900463059959</v>
      </c>
      <c r="P174" s="1">
        <f t="shared" ca="1" si="375"/>
        <v>66727.129576117528</v>
      </c>
      <c r="Q174" s="1">
        <f t="shared" ca="1" si="375"/>
        <v>55179.335692994115</v>
      </c>
      <c r="R174" s="1">
        <f t="shared" ca="1" si="375"/>
        <v>43482.09527208926</v>
      </c>
      <c r="S174" s="1">
        <f t="shared" ca="1" si="375"/>
        <v>52841.560547947272</v>
      </c>
      <c r="T174" s="1">
        <f t="shared" ca="1" si="375"/>
        <v>57166.488776209131</v>
      </c>
      <c r="U174" s="1">
        <f t="shared" ca="1" si="375"/>
        <v>57980.418067329556</v>
      </c>
      <c r="V174" s="1">
        <f t="shared" ca="1" si="375"/>
        <v>48380.647736374893</v>
      </c>
      <c r="W174" s="1">
        <f t="shared" ca="1" si="375"/>
        <v>39317.870812339468</v>
      </c>
      <c r="X174" s="1">
        <f t="shared" ca="1" si="375"/>
        <v>37976.087568537296</v>
      </c>
      <c r="Y174" s="1">
        <f t="shared" ca="1" si="375"/>
        <v>43242.431067493191</v>
      </c>
      <c r="Z174" s="1">
        <f t="shared" ca="1" si="375"/>
        <v>51326.92019370554</v>
      </c>
      <c r="AA174" s="1">
        <f t="shared" ca="1" si="375"/>
        <v>54922.698035005771</v>
      </c>
      <c r="AB174" s="1">
        <f t="shared" ca="1" si="375"/>
        <v>50372.256430352951</v>
      </c>
      <c r="AC174" s="1">
        <f t="shared" ca="1" si="375"/>
        <v>49699.818999638417</v>
      </c>
      <c r="AD174" s="1">
        <f t="shared" ca="1" si="375"/>
        <v>46214.507208174604</v>
      </c>
      <c r="AE174" s="1">
        <f t="shared" ca="1" si="375"/>
        <v>43888.367143589545</v>
      </c>
      <c r="AF174" s="1">
        <f t="shared" ca="1" si="375"/>
        <v>49030.239627065501</v>
      </c>
      <c r="AG174" s="1">
        <f t="shared" ca="1" si="375"/>
        <v>48820.683109828904</v>
      </c>
      <c r="AH174" s="1">
        <f t="shared" ref="AH174:AZ174" ca="1" si="376">AG174*(1+ Gain*2*(RAND()-0.5))</f>
        <v>51350.448455018122</v>
      </c>
      <c r="AI174" s="1">
        <f t="shared" ca="1" si="376"/>
        <v>44563.749507710774</v>
      </c>
      <c r="AJ174" s="1">
        <f t="shared" ca="1" si="376"/>
        <v>41609.26523963872</v>
      </c>
      <c r="AK174" s="1">
        <f t="shared" ca="1" si="376"/>
        <v>41376.648627437316</v>
      </c>
      <c r="AL174" s="1">
        <f t="shared" ca="1" si="376"/>
        <v>33552.078160112222</v>
      </c>
      <c r="AM174" s="1">
        <f t="shared" ca="1" si="376"/>
        <v>31567.699264206276</v>
      </c>
      <c r="AN174" s="1">
        <f t="shared" ca="1" si="376"/>
        <v>30069.18230974998</v>
      </c>
      <c r="AO174" s="1">
        <f t="shared" ca="1" si="376"/>
        <v>33440.120964194721</v>
      </c>
      <c r="AP174" s="1">
        <f t="shared" ca="1" si="376"/>
        <v>35146.502517436136</v>
      </c>
      <c r="AQ174" s="1">
        <f t="shared" ca="1" si="376"/>
        <v>32514.975913062564</v>
      </c>
      <c r="AR174" s="1">
        <f t="shared" ca="1" si="376"/>
        <v>27731.301336732846</v>
      </c>
      <c r="AS174" s="1">
        <f t="shared" ca="1" si="376"/>
        <v>33503.439935475049</v>
      </c>
      <c r="AT174" s="1">
        <f t="shared" ca="1" si="376"/>
        <v>31774.698689490411</v>
      </c>
      <c r="AU174" s="1">
        <f t="shared" ca="1" si="376"/>
        <v>38342.801944664767</v>
      </c>
      <c r="AV174" s="1">
        <f t="shared" ca="1" si="376"/>
        <v>45444.556133292754</v>
      </c>
      <c r="AW174" s="1">
        <f t="shared" ca="1" si="376"/>
        <v>43991.176095631738</v>
      </c>
      <c r="AX174" s="1">
        <f t="shared" ca="1" si="376"/>
        <v>51536.726368966847</v>
      </c>
      <c r="AY174" s="1">
        <f t="shared" ca="1" si="376"/>
        <v>50138.122054331259</v>
      </c>
      <c r="AZ174" s="1">
        <f t="shared" ca="1" si="376"/>
        <v>46272.416268586858</v>
      </c>
      <c r="BC174" s="1">
        <f t="shared" si="298"/>
        <v>1690000</v>
      </c>
      <c r="BE174" s="5">
        <v>1730000</v>
      </c>
      <c r="BF174" s="6">
        <v>0</v>
      </c>
      <c r="BG174">
        <f t="shared" si="284"/>
        <v>997</v>
      </c>
      <c r="BH174">
        <f t="shared" si="285"/>
        <v>102750000</v>
      </c>
      <c r="BI174">
        <f t="shared" si="278"/>
        <v>1</v>
      </c>
      <c r="BJ174">
        <f t="shared" si="279"/>
        <v>1</v>
      </c>
      <c r="BK174">
        <f t="shared" si="289"/>
        <v>0.39305444313475701</v>
      </c>
      <c r="BP174" s="5"/>
      <c r="BQ174" s="6"/>
      <c r="BR174" s="5"/>
      <c r="BS174" s="6"/>
      <c r="BU174" s="1">
        <f t="shared" si="357"/>
        <v>0.57940594281224722</v>
      </c>
      <c r="BW174" s="1">
        <f t="shared" si="358"/>
        <v>77620.119297342026</v>
      </c>
    </row>
    <row r="175" spans="1:75">
      <c r="A175" s="1">
        <v>100000</v>
      </c>
      <c r="B175" s="1">
        <f t="shared" ref="B175:AG175" ca="1" si="377">A175*(1+ Gain*2*(RAND()-0.5))</f>
        <v>108225.57666780776</v>
      </c>
      <c r="C175" s="1">
        <f t="shared" ca="1" si="377"/>
        <v>121570.92627153697</v>
      </c>
      <c r="D175" s="1">
        <f t="shared" ca="1" si="377"/>
        <v>120292.21757752882</v>
      </c>
      <c r="E175" s="1">
        <f t="shared" ca="1" si="377"/>
        <v>129893.99283894974</v>
      </c>
      <c r="F175" s="1">
        <f t="shared" ca="1" si="377"/>
        <v>128049.86798579678</v>
      </c>
      <c r="G175" s="1">
        <f t="shared" ca="1" si="377"/>
        <v>123473.63656388356</v>
      </c>
      <c r="H175" s="1">
        <f t="shared" ca="1" si="377"/>
        <v>121351.43866307285</v>
      </c>
      <c r="I175" s="1">
        <f t="shared" ca="1" si="377"/>
        <v>143908.49584001987</v>
      </c>
      <c r="J175" s="1">
        <f t="shared" ca="1" si="377"/>
        <v>122627.43821648546</v>
      </c>
      <c r="K175" s="1">
        <f t="shared" ca="1" si="377"/>
        <v>132055.54606451665</v>
      </c>
      <c r="L175" s="1">
        <f t="shared" ca="1" si="377"/>
        <v>152776.32918870298</v>
      </c>
      <c r="M175" s="1">
        <f t="shared" ca="1" si="377"/>
        <v>176982.85817998758</v>
      </c>
      <c r="N175" s="1">
        <f t="shared" ca="1" si="377"/>
        <v>158633.75403764183</v>
      </c>
      <c r="O175" s="1">
        <f t="shared" ca="1" si="377"/>
        <v>131363.42057633781</v>
      </c>
      <c r="P175" s="1">
        <f t="shared" ca="1" si="377"/>
        <v>112282.71692666411</v>
      </c>
      <c r="Q175" s="1">
        <f t="shared" ca="1" si="377"/>
        <v>130895.85288188704</v>
      </c>
      <c r="R175" s="1">
        <f t="shared" ca="1" si="377"/>
        <v>104516.47935356258</v>
      </c>
      <c r="S175" s="1">
        <f t="shared" ca="1" si="377"/>
        <v>123554.75700138953</v>
      </c>
      <c r="T175" s="1">
        <f t="shared" ca="1" si="377"/>
        <v>111107.42771925883</v>
      </c>
      <c r="U175" s="1">
        <f t="shared" ca="1" si="377"/>
        <v>91465.116128554262</v>
      </c>
      <c r="V175" s="1">
        <f t="shared" ca="1" si="377"/>
        <v>73563.274061850578</v>
      </c>
      <c r="W175" s="1">
        <f t="shared" ca="1" si="377"/>
        <v>82961.563730658789</v>
      </c>
      <c r="X175" s="1">
        <f t="shared" ca="1" si="377"/>
        <v>97892.248387770509</v>
      </c>
      <c r="Y175" s="1">
        <f t="shared" ca="1" si="377"/>
        <v>98184.653052554422</v>
      </c>
      <c r="Z175" s="1">
        <f t="shared" ca="1" si="377"/>
        <v>88107.644494432476</v>
      </c>
      <c r="AA175" s="1">
        <f t="shared" ca="1" si="377"/>
        <v>87739.733084857638</v>
      </c>
      <c r="AB175" s="1">
        <f t="shared" ca="1" si="377"/>
        <v>73972.464869241056</v>
      </c>
      <c r="AC175" s="1">
        <f t="shared" ca="1" si="377"/>
        <v>73381.685884524573</v>
      </c>
      <c r="AD175" s="1">
        <f t="shared" ca="1" si="377"/>
        <v>87494.927880297837</v>
      </c>
      <c r="AE175" s="1">
        <f t="shared" ca="1" si="377"/>
        <v>100496.33624412735</v>
      </c>
      <c r="AF175" s="1">
        <f t="shared" ca="1" si="377"/>
        <v>119632.89889763367</v>
      </c>
      <c r="AG175" s="1">
        <f t="shared" ca="1" si="377"/>
        <v>113092.08437079105</v>
      </c>
      <c r="AH175" s="1">
        <f t="shared" ref="AH175:AZ175" ca="1" si="378">AG175*(1+ Gain*2*(RAND()-0.5))</f>
        <v>133891.03815659878</v>
      </c>
      <c r="AI175" s="1">
        <f t="shared" ca="1" si="378"/>
        <v>126153.42178539783</v>
      </c>
      <c r="AJ175" s="1">
        <f t="shared" ca="1" si="378"/>
        <v>100539.04775403449</v>
      </c>
      <c r="AK175" s="1">
        <f t="shared" ca="1" si="378"/>
        <v>113903.67319172606</v>
      </c>
      <c r="AL175" s="1">
        <f t="shared" ca="1" si="378"/>
        <v>110451.32121265699</v>
      </c>
      <c r="AM175" s="1">
        <f t="shared" ca="1" si="378"/>
        <v>124757.95957187797</v>
      </c>
      <c r="AN175" s="1">
        <f t="shared" ca="1" si="378"/>
        <v>104632.93209615941</v>
      </c>
      <c r="AO175" s="1">
        <f t="shared" ca="1" si="378"/>
        <v>95837.524353304674</v>
      </c>
      <c r="AP175" s="1">
        <f t="shared" ca="1" si="378"/>
        <v>97657.570888247734</v>
      </c>
      <c r="AQ175" s="1">
        <f t="shared" ca="1" si="378"/>
        <v>115295.50996802139</v>
      </c>
      <c r="AR175" s="1">
        <f t="shared" ca="1" si="378"/>
        <v>100441.8467547433</v>
      </c>
      <c r="AS175" s="1">
        <f t="shared" ca="1" si="378"/>
        <v>100007.42099538402</v>
      </c>
      <c r="AT175" s="1">
        <f t="shared" ca="1" si="378"/>
        <v>78430.594207406262</v>
      </c>
      <c r="AU175" s="1">
        <f t="shared" ca="1" si="378"/>
        <v>71940.203729624249</v>
      </c>
      <c r="AV175" s="1">
        <f t="shared" ca="1" si="378"/>
        <v>71788.135613770035</v>
      </c>
      <c r="AW175" s="1">
        <f t="shared" ca="1" si="378"/>
        <v>64772.441932350855</v>
      </c>
      <c r="AX175" s="1">
        <f t="shared" ca="1" si="378"/>
        <v>61581.33095644007</v>
      </c>
      <c r="AY175" s="1">
        <f t="shared" ca="1" si="378"/>
        <v>48413.719163629954</v>
      </c>
      <c r="AZ175" s="1">
        <f t="shared" ca="1" si="378"/>
        <v>48375.325514222473</v>
      </c>
      <c r="BC175" s="1">
        <f t="shared" si="298"/>
        <v>1700000</v>
      </c>
      <c r="BE175" s="5">
        <v>1740000</v>
      </c>
      <c r="BF175" s="6">
        <v>0</v>
      </c>
      <c r="BG175">
        <f t="shared" si="284"/>
        <v>997</v>
      </c>
      <c r="BH175">
        <f t="shared" si="285"/>
        <v>102750000</v>
      </c>
      <c r="BI175">
        <f t="shared" si="278"/>
        <v>1</v>
      </c>
      <c r="BJ175">
        <f t="shared" si="279"/>
        <v>1</v>
      </c>
      <c r="BK175">
        <f t="shared" si="289"/>
        <v>0.39305444313475701</v>
      </c>
      <c r="BP175" s="5"/>
      <c r="BQ175" s="6"/>
      <c r="BR175" s="5"/>
      <c r="BS175" s="6"/>
      <c r="BU175" s="1">
        <f t="shared" si="357"/>
        <v>0.56947348759231164</v>
      </c>
      <c r="BW175" s="1">
        <f t="shared" si="358"/>
        <v>75922.087541019442</v>
      </c>
    </row>
    <row r="176" spans="1:75">
      <c r="A176" s="1">
        <v>100000</v>
      </c>
      <c r="B176" s="1">
        <f t="shared" ref="B176:AG176" ca="1" si="379">A176*(1+ Gain*2*(RAND()-0.5))</f>
        <v>86745.89790420713</v>
      </c>
      <c r="C176" s="1">
        <f t="shared" ca="1" si="379"/>
        <v>77048.958072128284</v>
      </c>
      <c r="D176" s="1">
        <f t="shared" ca="1" si="379"/>
        <v>81143.173749486945</v>
      </c>
      <c r="E176" s="1">
        <f t="shared" ca="1" si="379"/>
        <v>85268.443440733929</v>
      </c>
      <c r="F176" s="1">
        <f t="shared" ca="1" si="379"/>
        <v>73656.778764244169</v>
      </c>
      <c r="G176" s="1">
        <f t="shared" ca="1" si="379"/>
        <v>84236.520796844168</v>
      </c>
      <c r="H176" s="1">
        <f t="shared" ca="1" si="379"/>
        <v>71970.361594817106</v>
      </c>
      <c r="I176" s="1">
        <f t="shared" ca="1" si="379"/>
        <v>77533.681834694231</v>
      </c>
      <c r="J176" s="1">
        <f t="shared" ca="1" si="379"/>
        <v>86804.519139565906</v>
      </c>
      <c r="K176" s="1">
        <f t="shared" ca="1" si="379"/>
        <v>92087.005164374292</v>
      </c>
      <c r="L176" s="1">
        <f t="shared" ca="1" si="379"/>
        <v>80752.77100395551</v>
      </c>
      <c r="M176" s="1">
        <f t="shared" ca="1" si="379"/>
        <v>80445.126637172652</v>
      </c>
      <c r="N176" s="1">
        <f t="shared" ca="1" si="379"/>
        <v>70678.822189221057</v>
      </c>
      <c r="O176" s="1">
        <f t="shared" ca="1" si="379"/>
        <v>80283.043883948136</v>
      </c>
      <c r="P176" s="1">
        <f t="shared" ca="1" si="379"/>
        <v>90820.350768225064</v>
      </c>
      <c r="Q176" s="1">
        <f t="shared" ca="1" si="379"/>
        <v>89664.20604162036</v>
      </c>
      <c r="R176" s="1">
        <f t="shared" ca="1" si="379"/>
        <v>96711.914168269053</v>
      </c>
      <c r="S176" s="1">
        <f t="shared" ca="1" si="379"/>
        <v>89860.847787458144</v>
      </c>
      <c r="T176" s="1">
        <f t="shared" ca="1" si="379"/>
        <v>94982.868269427461</v>
      </c>
      <c r="U176" s="1">
        <f t="shared" ca="1" si="379"/>
        <v>78115.695435385423</v>
      </c>
      <c r="V176" s="1">
        <f t="shared" ca="1" si="379"/>
        <v>61604.979503657712</v>
      </c>
      <c r="W176" s="1">
        <f t="shared" ca="1" si="379"/>
        <v>62699.454264906788</v>
      </c>
      <c r="X176" s="1">
        <f t="shared" ca="1" si="379"/>
        <v>75340.810054113157</v>
      </c>
      <c r="Y176" s="1">
        <f t="shared" ca="1" si="379"/>
        <v>69664.453860602516</v>
      </c>
      <c r="Z176" s="1">
        <f t="shared" ca="1" si="379"/>
        <v>63504.154861613111</v>
      </c>
      <c r="AA176" s="1">
        <f t="shared" ca="1" si="379"/>
        <v>75191.249769065165</v>
      </c>
      <c r="AB176" s="1">
        <f t="shared" ca="1" si="379"/>
        <v>77861.069977239764</v>
      </c>
      <c r="AC176" s="1">
        <f t="shared" ca="1" si="379"/>
        <v>82495.080121664971</v>
      </c>
      <c r="AD176" s="1">
        <f t="shared" ca="1" si="379"/>
        <v>86323.263238028841</v>
      </c>
      <c r="AE176" s="1">
        <f t="shared" ca="1" si="379"/>
        <v>84437.498872769429</v>
      </c>
      <c r="AF176" s="1">
        <f t="shared" ca="1" si="379"/>
        <v>85828.632246078516</v>
      </c>
      <c r="AG176" s="1">
        <f t="shared" ca="1" si="379"/>
        <v>77182.104976379225</v>
      </c>
      <c r="AH176" s="1">
        <f t="shared" ref="AH176:AZ176" ca="1" si="380">AG176*(1+ Gain*2*(RAND()-0.5))</f>
        <v>90890.064003533669</v>
      </c>
      <c r="AI176" s="1">
        <f t="shared" ca="1" si="380"/>
        <v>92101.852661413664</v>
      </c>
      <c r="AJ176" s="1">
        <f t="shared" ca="1" si="380"/>
        <v>109583.82579914633</v>
      </c>
      <c r="AK176" s="1">
        <f t="shared" ca="1" si="380"/>
        <v>104497.41067157134</v>
      </c>
      <c r="AL176" s="1">
        <f t="shared" ca="1" si="380"/>
        <v>101073.03232508399</v>
      </c>
      <c r="AM176" s="1">
        <f t="shared" ca="1" si="380"/>
        <v>107908.00344437062</v>
      </c>
      <c r="AN176" s="1">
        <f t="shared" ca="1" si="380"/>
        <v>114475.85736211935</v>
      </c>
      <c r="AO176" s="1">
        <f t="shared" ca="1" si="380"/>
        <v>95813.194206466753</v>
      </c>
      <c r="AP176" s="1">
        <f t="shared" ca="1" si="380"/>
        <v>101221.06990549815</v>
      </c>
      <c r="AQ176" s="1">
        <f t="shared" ca="1" si="380"/>
        <v>88202.943009804949</v>
      </c>
      <c r="AR176" s="1">
        <f t="shared" ca="1" si="380"/>
        <v>70317.777820223491</v>
      </c>
      <c r="AS176" s="1">
        <f t="shared" ca="1" si="380"/>
        <v>61208.280587294204</v>
      </c>
      <c r="AT176" s="1">
        <f t="shared" ca="1" si="380"/>
        <v>60234.270420674933</v>
      </c>
      <c r="AU176" s="1">
        <f t="shared" ca="1" si="380"/>
        <v>61252.563861288028</v>
      </c>
      <c r="AV176" s="1">
        <f t="shared" ca="1" si="380"/>
        <v>71879.906140002786</v>
      </c>
      <c r="AW176" s="1">
        <f t="shared" ca="1" si="380"/>
        <v>79120.276962343836</v>
      </c>
      <c r="AX176" s="1">
        <f t="shared" ca="1" si="380"/>
        <v>82036.264390833647</v>
      </c>
      <c r="AY176" s="1">
        <f t="shared" ca="1" si="380"/>
        <v>84654.578580698668</v>
      </c>
      <c r="AZ176" s="1">
        <f t="shared" ca="1" si="380"/>
        <v>89030.256517007467</v>
      </c>
      <c r="BC176" s="1">
        <f t="shared" si="298"/>
        <v>1710000</v>
      </c>
      <c r="BE176" s="5">
        <v>1750000</v>
      </c>
      <c r="BF176" s="6">
        <v>0</v>
      </c>
      <c r="BG176">
        <f t="shared" si="284"/>
        <v>997</v>
      </c>
      <c r="BH176">
        <f t="shared" si="285"/>
        <v>102750000</v>
      </c>
      <c r="BI176">
        <f t="shared" si="278"/>
        <v>1</v>
      </c>
      <c r="BJ176">
        <f t="shared" si="279"/>
        <v>1</v>
      </c>
      <c r="BK176">
        <f t="shared" si="289"/>
        <v>0.39305444313475701</v>
      </c>
      <c r="BP176" s="5"/>
      <c r="BQ176" s="6"/>
      <c r="BR176" s="5"/>
      <c r="BS176" s="6"/>
      <c r="BU176" s="1">
        <f t="shared" si="357"/>
        <v>0.55976676384839652</v>
      </c>
      <c r="BW176" s="1">
        <f t="shared" si="358"/>
        <v>74270.615973941705</v>
      </c>
    </row>
    <row r="177" spans="1:75">
      <c r="A177" s="1">
        <v>100000</v>
      </c>
      <c r="B177" s="1">
        <f t="shared" ref="B177:AG177" ca="1" si="381">A177*(1+ Gain*2*(RAND()-0.5))</f>
        <v>99008.517262745649</v>
      </c>
      <c r="C177" s="1">
        <f t="shared" ca="1" si="381"/>
        <v>96837.427928856589</v>
      </c>
      <c r="D177" s="1">
        <f t="shared" ca="1" si="381"/>
        <v>114360.44867654254</v>
      </c>
      <c r="E177" s="1">
        <f t="shared" ca="1" si="381"/>
        <v>91825.6240301941</v>
      </c>
      <c r="F177" s="1">
        <f t="shared" ca="1" si="381"/>
        <v>82638.298340056994</v>
      </c>
      <c r="G177" s="1">
        <f t="shared" ca="1" si="381"/>
        <v>87066.921104086141</v>
      </c>
      <c r="H177" s="1">
        <f t="shared" ca="1" si="381"/>
        <v>72978.478857220965</v>
      </c>
      <c r="I177" s="1">
        <f t="shared" ca="1" si="381"/>
        <v>57867.118386814058</v>
      </c>
      <c r="J177" s="1">
        <f t="shared" ca="1" si="381"/>
        <v>45228.186442522878</v>
      </c>
      <c r="K177" s="1">
        <f t="shared" ca="1" si="381"/>
        <v>47959.289829957299</v>
      </c>
      <c r="L177" s="1">
        <f t="shared" ca="1" si="381"/>
        <v>50859.882876215073</v>
      </c>
      <c r="M177" s="1">
        <f t="shared" ca="1" si="381"/>
        <v>54377.621215427767</v>
      </c>
      <c r="N177" s="1">
        <f t="shared" ca="1" si="381"/>
        <v>42833.060314074683</v>
      </c>
      <c r="O177" s="1">
        <f t="shared" ca="1" si="381"/>
        <v>42977.329175913161</v>
      </c>
      <c r="P177" s="1">
        <f t="shared" ca="1" si="381"/>
        <v>43122.972491503955</v>
      </c>
      <c r="Q177" s="1">
        <f t="shared" ca="1" si="381"/>
        <v>40947.816726805133</v>
      </c>
      <c r="R177" s="1">
        <f t="shared" ca="1" si="381"/>
        <v>37023.633055086764</v>
      </c>
      <c r="S177" s="1">
        <f t="shared" ca="1" si="381"/>
        <v>38056.064615770876</v>
      </c>
      <c r="T177" s="1">
        <f t="shared" ca="1" si="381"/>
        <v>43475.866015305743</v>
      </c>
      <c r="U177" s="1">
        <f t="shared" ca="1" si="381"/>
        <v>35504.984396539294</v>
      </c>
      <c r="V177" s="1">
        <f t="shared" ca="1" si="381"/>
        <v>32917.149797839469</v>
      </c>
      <c r="W177" s="1">
        <f t="shared" ca="1" si="381"/>
        <v>33265.615603454353</v>
      </c>
      <c r="X177" s="1">
        <f t="shared" ca="1" si="381"/>
        <v>34160.042291650236</v>
      </c>
      <c r="Y177" s="1">
        <f t="shared" ca="1" si="381"/>
        <v>30487.000096341326</v>
      </c>
      <c r="Z177" s="1">
        <f t="shared" ca="1" si="381"/>
        <v>30014.109177410475</v>
      </c>
      <c r="AA177" s="1">
        <f t="shared" ca="1" si="381"/>
        <v>27318.698488491067</v>
      </c>
      <c r="AB177" s="1">
        <f t="shared" ca="1" si="381"/>
        <v>29045.88772361392</v>
      </c>
      <c r="AC177" s="1">
        <f t="shared" ca="1" si="381"/>
        <v>24961.876572106135</v>
      </c>
      <c r="AD177" s="1">
        <f t="shared" ca="1" si="381"/>
        <v>30034.630880959972</v>
      </c>
      <c r="AE177" s="1">
        <f t="shared" ca="1" si="381"/>
        <v>23603.004049674721</v>
      </c>
      <c r="AF177" s="1">
        <f t="shared" ca="1" si="381"/>
        <v>19464.689401527306</v>
      </c>
      <c r="AG177" s="1">
        <f t="shared" ca="1" si="381"/>
        <v>23031.300552212095</v>
      </c>
      <c r="AH177" s="1">
        <f t="shared" ref="AH177:AZ177" ca="1" si="382">AG177*(1+ Gain*2*(RAND()-0.5))</f>
        <v>26444.938298642563</v>
      </c>
      <c r="AI177" s="1">
        <f t="shared" ca="1" si="382"/>
        <v>24133.97785618723</v>
      </c>
      <c r="AJ177" s="1">
        <f t="shared" ca="1" si="382"/>
        <v>21815.421052282316</v>
      </c>
      <c r="AK177" s="1">
        <f t="shared" ca="1" si="382"/>
        <v>18266.535574849429</v>
      </c>
      <c r="AL177" s="1">
        <f t="shared" ca="1" si="382"/>
        <v>15014.683360372368</v>
      </c>
      <c r="AM177" s="1">
        <f t="shared" ca="1" si="382"/>
        <v>14964.092343256192</v>
      </c>
      <c r="AN177" s="1">
        <f t="shared" ca="1" si="382"/>
        <v>16742.154623828479</v>
      </c>
      <c r="AO177" s="1">
        <f t="shared" ca="1" si="382"/>
        <v>19671.167340707587</v>
      </c>
      <c r="AP177" s="1">
        <f t="shared" ca="1" si="382"/>
        <v>19200.123220679787</v>
      </c>
      <c r="AQ177" s="1">
        <f t="shared" ca="1" si="382"/>
        <v>15410.512846822798</v>
      </c>
      <c r="AR177" s="1">
        <f t="shared" ca="1" si="382"/>
        <v>15510.283135390819</v>
      </c>
      <c r="AS177" s="1">
        <f t="shared" ca="1" si="382"/>
        <v>14929.74078429502</v>
      </c>
      <c r="AT177" s="1">
        <f t="shared" ca="1" si="382"/>
        <v>13048.589752706137</v>
      </c>
      <c r="AU177" s="1">
        <f t="shared" ca="1" si="382"/>
        <v>14003.858157585701</v>
      </c>
      <c r="AV177" s="1">
        <f t="shared" ca="1" si="382"/>
        <v>13571.671927212552</v>
      </c>
      <c r="AW177" s="1">
        <f t="shared" ca="1" si="382"/>
        <v>12644.131319592543</v>
      </c>
      <c r="AX177" s="1">
        <f t="shared" ca="1" si="382"/>
        <v>13657.770246011587</v>
      </c>
      <c r="AY177" s="1">
        <f t="shared" ca="1" si="382"/>
        <v>13156.021470424428</v>
      </c>
      <c r="AZ177" s="1">
        <f t="shared" ca="1" si="382"/>
        <v>15214.340972927053</v>
      </c>
      <c r="BC177" s="1">
        <f t="shared" si="298"/>
        <v>1720000</v>
      </c>
      <c r="BE177" s="5">
        <v>1760000</v>
      </c>
      <c r="BF177" s="6">
        <v>0</v>
      </c>
      <c r="BG177">
        <f t="shared" si="284"/>
        <v>997</v>
      </c>
      <c r="BH177">
        <f t="shared" si="285"/>
        <v>102750000</v>
      </c>
      <c r="BI177">
        <f t="shared" si="278"/>
        <v>1</v>
      </c>
      <c r="BJ177">
        <f t="shared" si="279"/>
        <v>1</v>
      </c>
      <c r="BK177">
        <f t="shared" si="289"/>
        <v>0.39305444313475701</v>
      </c>
      <c r="BP177" s="5"/>
      <c r="BQ177" s="6"/>
      <c r="BR177" s="5"/>
      <c r="BS177" s="6"/>
      <c r="BU177" s="1">
        <f t="shared" si="357"/>
        <v>0.55027939519158531</v>
      </c>
      <c r="BW177" s="1">
        <f t="shared" si="358"/>
        <v>72664.172699222327</v>
      </c>
    </row>
    <row r="178" spans="1:75">
      <c r="A178" s="1">
        <v>100000</v>
      </c>
      <c r="B178" s="1">
        <f t="shared" ref="B178:AG178" ca="1" si="383">A178*(1+ Gain*2*(RAND()-0.5))</f>
        <v>114554.36167219053</v>
      </c>
      <c r="C178" s="1">
        <f t="shared" ca="1" si="383"/>
        <v>122839.2673366698</v>
      </c>
      <c r="D178" s="1">
        <f t="shared" ca="1" si="383"/>
        <v>123081.88876262883</v>
      </c>
      <c r="E178" s="1">
        <f t="shared" ca="1" si="383"/>
        <v>117146.37988927457</v>
      </c>
      <c r="F178" s="1">
        <f t="shared" ca="1" si="383"/>
        <v>123150.66933069937</v>
      </c>
      <c r="G178" s="1">
        <f t="shared" ca="1" si="383"/>
        <v>136408.59366414614</v>
      </c>
      <c r="H178" s="1">
        <f t="shared" ca="1" si="383"/>
        <v>140591.38584714819</v>
      </c>
      <c r="I178" s="1">
        <f t="shared" ca="1" si="383"/>
        <v>152681.20825954489</v>
      </c>
      <c r="J178" s="1">
        <f t="shared" ca="1" si="383"/>
        <v>141917.31475869459</v>
      </c>
      <c r="K178" s="1">
        <f t="shared" ca="1" si="383"/>
        <v>129008.59834355437</v>
      </c>
      <c r="L178" s="1">
        <f t="shared" ca="1" si="383"/>
        <v>134816.75516920377</v>
      </c>
      <c r="M178" s="1">
        <f t="shared" ca="1" si="383"/>
        <v>107548.95569668619</v>
      </c>
      <c r="N178" s="1">
        <f t="shared" ca="1" si="383"/>
        <v>127162.38760082207</v>
      </c>
      <c r="O178" s="1">
        <f t="shared" ca="1" si="383"/>
        <v>103000.42638907397</v>
      </c>
      <c r="P178" s="1">
        <f t="shared" ca="1" si="383"/>
        <v>82599.291793041644</v>
      </c>
      <c r="Q178" s="1">
        <f t="shared" ca="1" si="383"/>
        <v>93993.0375772806</v>
      </c>
      <c r="R178" s="1">
        <f t="shared" ca="1" si="383"/>
        <v>83276.727327954242</v>
      </c>
      <c r="S178" s="1">
        <f t="shared" ca="1" si="383"/>
        <v>100519.91553297713</v>
      </c>
      <c r="T178" s="1">
        <f t="shared" ca="1" si="383"/>
        <v>80506.263590048489</v>
      </c>
      <c r="U178" s="1">
        <f t="shared" ca="1" si="383"/>
        <v>75034.092591003471</v>
      </c>
      <c r="V178" s="1">
        <f t="shared" ca="1" si="383"/>
        <v>62664.945731375577</v>
      </c>
      <c r="W178" s="1">
        <f t="shared" ca="1" si="383"/>
        <v>71209.188070866861</v>
      </c>
      <c r="X178" s="1">
        <f t="shared" ca="1" si="383"/>
        <v>79142.150677250553</v>
      </c>
      <c r="Y178" s="1">
        <f t="shared" ca="1" si="383"/>
        <v>68119.532647806933</v>
      </c>
      <c r="Z178" s="1">
        <f t="shared" ca="1" si="383"/>
        <v>82727.667232320935</v>
      </c>
      <c r="AA178" s="1">
        <f t="shared" ca="1" si="383"/>
        <v>89268.808855444775</v>
      </c>
      <c r="AB178" s="1">
        <f t="shared" ca="1" si="383"/>
        <v>78934.786914434138</v>
      </c>
      <c r="AC178" s="1">
        <f t="shared" ca="1" si="383"/>
        <v>68318.834655754603</v>
      </c>
      <c r="AD178" s="1">
        <f t="shared" ca="1" si="383"/>
        <v>69957.885006169032</v>
      </c>
      <c r="AE178" s="1">
        <f t="shared" ca="1" si="383"/>
        <v>81128.350985494981</v>
      </c>
      <c r="AF178" s="1">
        <f t="shared" ca="1" si="383"/>
        <v>68725.162519225327</v>
      </c>
      <c r="AG178" s="1">
        <f t="shared" ca="1" si="383"/>
        <v>71858.668685711134</v>
      </c>
      <c r="AH178" s="1">
        <f t="shared" ref="AH178:AZ178" ca="1" si="384">AG178*(1+ Gain*2*(RAND()-0.5))</f>
        <v>82399.842962873678</v>
      </c>
      <c r="AI178" s="1">
        <f t="shared" ca="1" si="384"/>
        <v>98205.786957309479</v>
      </c>
      <c r="AJ178" s="1">
        <f t="shared" ca="1" si="384"/>
        <v>116856.1226477481</v>
      </c>
      <c r="AK178" s="1">
        <f t="shared" ca="1" si="384"/>
        <v>139018.19200715702</v>
      </c>
      <c r="AL178" s="1">
        <f t="shared" ca="1" si="384"/>
        <v>144341.38756236996</v>
      </c>
      <c r="AM178" s="1">
        <f t="shared" ca="1" si="384"/>
        <v>131772.43110895381</v>
      </c>
      <c r="AN178" s="1">
        <f t="shared" ca="1" si="384"/>
        <v>122189.66065487699</v>
      </c>
      <c r="AO178" s="1">
        <f t="shared" ca="1" si="384"/>
        <v>141280.83232804012</v>
      </c>
      <c r="AP178" s="1">
        <f t="shared" ca="1" si="384"/>
        <v>156373.30505591378</v>
      </c>
      <c r="AQ178" s="1">
        <f t="shared" ca="1" si="384"/>
        <v>152127.46407866597</v>
      </c>
      <c r="AR178" s="1">
        <f t="shared" ca="1" si="384"/>
        <v>120706.43890875348</v>
      </c>
      <c r="AS178" s="1">
        <f t="shared" ca="1" si="384"/>
        <v>134689.67586781483</v>
      </c>
      <c r="AT178" s="1">
        <f t="shared" ca="1" si="384"/>
        <v>141986.85495836331</v>
      </c>
      <c r="AU178" s="1">
        <f t="shared" ca="1" si="384"/>
        <v>142258.26311461581</v>
      </c>
      <c r="AV178" s="1">
        <f t="shared" ca="1" si="384"/>
        <v>168557.3554345493</v>
      </c>
      <c r="AW178" s="1">
        <f t="shared" ca="1" si="384"/>
        <v>144827.30939428826</v>
      </c>
      <c r="AX178" s="1">
        <f t="shared" ca="1" si="384"/>
        <v>126397.12285160251</v>
      </c>
      <c r="AY178" s="1">
        <f t="shared" ca="1" si="384"/>
        <v>102658.24755923415</v>
      </c>
      <c r="AZ178" s="1">
        <f t="shared" ca="1" si="384"/>
        <v>84642.970300830901</v>
      </c>
      <c r="BC178" s="1">
        <f t="shared" si="298"/>
        <v>1730000</v>
      </c>
      <c r="BE178" s="5">
        <v>1770000</v>
      </c>
      <c r="BF178" s="6">
        <v>0</v>
      </c>
      <c r="BG178">
        <f t="shared" si="284"/>
        <v>997</v>
      </c>
      <c r="BH178">
        <f t="shared" si="285"/>
        <v>102750000</v>
      </c>
      <c r="BI178">
        <f t="shared" si="278"/>
        <v>1</v>
      </c>
      <c r="BJ178">
        <f t="shared" si="279"/>
        <v>1</v>
      </c>
      <c r="BK178">
        <f t="shared" si="289"/>
        <v>0.39305444313475701</v>
      </c>
      <c r="BP178" s="5"/>
      <c r="BQ178" s="6"/>
      <c r="BR178" s="5"/>
      <c r="BS178" s="6"/>
      <c r="BU178" s="1">
        <f t="shared" si="357"/>
        <v>0.54100522015936936</v>
      </c>
      <c r="BW178" s="1">
        <f t="shared" si="358"/>
        <v>71101.284524180577</v>
      </c>
    </row>
    <row r="179" spans="1:75">
      <c r="A179" s="1">
        <v>100000</v>
      </c>
      <c r="B179" s="1">
        <f t="shared" ref="B179:AG179" ca="1" si="385">A179*(1+ Gain*2*(RAND()-0.5))</f>
        <v>108758.38874811548</v>
      </c>
      <c r="C179" s="1">
        <f t="shared" ca="1" si="385"/>
        <v>111948.31852517821</v>
      </c>
      <c r="D179" s="1">
        <f t="shared" ca="1" si="385"/>
        <v>130504.91057662563</v>
      </c>
      <c r="E179" s="1">
        <f t="shared" ca="1" si="385"/>
        <v>145628.55826496292</v>
      </c>
      <c r="F179" s="1">
        <f t="shared" ca="1" si="385"/>
        <v>141280.39738219022</v>
      </c>
      <c r="G179" s="1">
        <f t="shared" ca="1" si="385"/>
        <v>121628.71911102586</v>
      </c>
      <c r="H179" s="1">
        <f t="shared" ca="1" si="385"/>
        <v>115563.13783613004</v>
      </c>
      <c r="I179" s="1">
        <f t="shared" ca="1" si="385"/>
        <v>124529.28383544045</v>
      </c>
      <c r="J179" s="1">
        <f t="shared" ca="1" si="385"/>
        <v>125924.67894930813</v>
      </c>
      <c r="K179" s="1">
        <f t="shared" ca="1" si="385"/>
        <v>138590.26364594488</v>
      </c>
      <c r="L179" s="1">
        <f t="shared" ca="1" si="385"/>
        <v>111563.59647996783</v>
      </c>
      <c r="M179" s="1">
        <f t="shared" ca="1" si="385"/>
        <v>119784.94342640087</v>
      </c>
      <c r="N179" s="1">
        <f t="shared" ca="1" si="385"/>
        <v>107353.61273010325</v>
      </c>
      <c r="O179" s="1">
        <f t="shared" ca="1" si="385"/>
        <v>127662.33815165721</v>
      </c>
      <c r="P179" s="1">
        <f t="shared" ca="1" si="385"/>
        <v>121279.64652443421</v>
      </c>
      <c r="Q179" s="1">
        <f t="shared" ca="1" si="385"/>
        <v>107992.42822737515</v>
      </c>
      <c r="R179" s="1">
        <f t="shared" ca="1" si="385"/>
        <v>107741.44247899896</v>
      </c>
      <c r="S179" s="1">
        <f t="shared" ca="1" si="385"/>
        <v>99332.155054255854</v>
      </c>
      <c r="T179" s="1">
        <f t="shared" ca="1" si="385"/>
        <v>94663.339022545464</v>
      </c>
      <c r="U179" s="1">
        <f t="shared" ca="1" si="385"/>
        <v>110802.48442159414</v>
      </c>
      <c r="V179" s="1">
        <f t="shared" ca="1" si="385"/>
        <v>118653.73337771829</v>
      </c>
      <c r="W179" s="1">
        <f t="shared" ca="1" si="385"/>
        <v>127678.38155276097</v>
      </c>
      <c r="X179" s="1">
        <f t="shared" ca="1" si="385"/>
        <v>105555.98492291839</v>
      </c>
      <c r="Y179" s="1">
        <f t="shared" ca="1" si="385"/>
        <v>107984.62879282945</v>
      </c>
      <c r="Z179" s="1">
        <f t="shared" ca="1" si="385"/>
        <v>110494.55076991352</v>
      </c>
      <c r="AA179" s="1">
        <f t="shared" ca="1" si="385"/>
        <v>115641.79211508701</v>
      </c>
      <c r="AB179" s="1">
        <f t="shared" ca="1" si="385"/>
        <v>108271.1877047673</v>
      </c>
      <c r="AC179" s="1">
        <f t="shared" ca="1" si="385"/>
        <v>98164.075813575109</v>
      </c>
      <c r="AD179" s="1">
        <f t="shared" ca="1" si="385"/>
        <v>80170.04176355878</v>
      </c>
      <c r="AE179" s="1">
        <f t="shared" ca="1" si="385"/>
        <v>83336.782170795021</v>
      </c>
      <c r="AF179" s="1">
        <f t="shared" ca="1" si="385"/>
        <v>94072.203169314191</v>
      </c>
      <c r="AG179" s="1">
        <f t="shared" ca="1" si="385"/>
        <v>100640.43675758634</v>
      </c>
      <c r="AH179" s="1">
        <f t="shared" ref="AH179:AZ179" ca="1" si="386">AG179*(1+ Gain*2*(RAND()-0.5))</f>
        <v>120225.55394326907</v>
      </c>
      <c r="AI179" s="1">
        <f t="shared" ca="1" si="386"/>
        <v>119879.05485349955</v>
      </c>
      <c r="AJ179" s="1">
        <f t="shared" ca="1" si="386"/>
        <v>141513.20859479893</v>
      </c>
      <c r="AK179" s="1">
        <f t="shared" ca="1" si="386"/>
        <v>140132.05784287548</v>
      </c>
      <c r="AL179" s="1">
        <f t="shared" ca="1" si="386"/>
        <v>152628.82917602506</v>
      </c>
      <c r="AM179" s="1">
        <f t="shared" ca="1" si="386"/>
        <v>124973.2459230751</v>
      </c>
      <c r="AN179" s="1">
        <f t="shared" ca="1" si="386"/>
        <v>128929.73717939125</v>
      </c>
      <c r="AO179" s="1">
        <f t="shared" ca="1" si="386"/>
        <v>152901.99164479825</v>
      </c>
      <c r="AP179" s="1">
        <f t="shared" ca="1" si="386"/>
        <v>132442.37991282382</v>
      </c>
      <c r="AQ179" s="1">
        <f t="shared" ca="1" si="386"/>
        <v>141964.9443115934</v>
      </c>
      <c r="AR179" s="1">
        <f t="shared" ca="1" si="386"/>
        <v>160259.50628996687</v>
      </c>
      <c r="AS179" s="1">
        <f t="shared" ca="1" si="386"/>
        <v>169615.27802030573</v>
      </c>
      <c r="AT179" s="1">
        <f t="shared" ca="1" si="386"/>
        <v>137562.99952762053</v>
      </c>
      <c r="AU179" s="1">
        <f t="shared" ca="1" si="386"/>
        <v>121579.99890191396</v>
      </c>
      <c r="AV179" s="1">
        <f t="shared" ca="1" si="386"/>
        <v>121646.53320779004</v>
      </c>
      <c r="AW179" s="1">
        <f t="shared" ca="1" si="386"/>
        <v>114766.11129343454</v>
      </c>
      <c r="AX179" s="1">
        <f t="shared" ca="1" si="386"/>
        <v>138644.70060334896</v>
      </c>
      <c r="AY179" s="1">
        <f t="shared" ca="1" si="386"/>
        <v>131887.85390223045</v>
      </c>
      <c r="AZ179" s="1">
        <f t="shared" ca="1" si="386"/>
        <v>135520.58704617294</v>
      </c>
      <c r="BC179" s="1">
        <f t="shared" si="298"/>
        <v>1740000</v>
      </c>
      <c r="BE179" s="5">
        <v>1780000</v>
      </c>
      <c r="BF179" s="6">
        <v>0</v>
      </c>
      <c r="BG179">
        <f t="shared" si="284"/>
        <v>997</v>
      </c>
      <c r="BH179">
        <f t="shared" si="285"/>
        <v>102750000</v>
      </c>
      <c r="BI179">
        <f t="shared" si="278"/>
        <v>1</v>
      </c>
      <c r="BJ179">
        <f t="shared" si="279"/>
        <v>1</v>
      </c>
      <c r="BK179">
        <f t="shared" si="289"/>
        <v>0.39305444313475701</v>
      </c>
      <c r="BP179" s="5"/>
      <c r="BQ179" s="6"/>
      <c r="BR179" s="5"/>
      <c r="BS179" s="6"/>
      <c r="BU179" s="1">
        <f t="shared" si="357"/>
        <v>0.53193828381106123</v>
      </c>
      <c r="BW179" s="1">
        <f t="shared" si="358"/>
        <v>69580.534396102332</v>
      </c>
    </row>
    <row r="180" spans="1:75">
      <c r="A180" s="1">
        <v>100000</v>
      </c>
      <c r="B180" s="1">
        <f t="shared" ref="B180:AG180" ca="1" si="387">A180*(1+ Gain*2*(RAND()-0.5))</f>
        <v>110490.3789908209</v>
      </c>
      <c r="C180" s="1">
        <f t="shared" ca="1" si="387"/>
        <v>106672.8591424279</v>
      </c>
      <c r="D180" s="1">
        <f t="shared" ca="1" si="387"/>
        <v>99216.085305804052</v>
      </c>
      <c r="E180" s="1">
        <f t="shared" ca="1" si="387"/>
        <v>93756.474127135123</v>
      </c>
      <c r="F180" s="1">
        <f t="shared" ca="1" si="387"/>
        <v>92769.709777096417</v>
      </c>
      <c r="G180" s="1">
        <f t="shared" ca="1" si="387"/>
        <v>94466.186823858327</v>
      </c>
      <c r="H180" s="1">
        <f t="shared" ca="1" si="387"/>
        <v>114058.76162659774</v>
      </c>
      <c r="I180" s="1">
        <f t="shared" ca="1" si="387"/>
        <v>93781.422496695159</v>
      </c>
      <c r="J180" s="1">
        <f t="shared" ca="1" si="387"/>
        <v>111734.82780320401</v>
      </c>
      <c r="K180" s="1">
        <f t="shared" ca="1" si="387"/>
        <v>131806.13300664097</v>
      </c>
      <c r="L180" s="1">
        <f t="shared" ca="1" si="387"/>
        <v>146835.28221465621</v>
      </c>
      <c r="M180" s="1">
        <f t="shared" ca="1" si="387"/>
        <v>120350.6930854497</v>
      </c>
      <c r="N180" s="1">
        <f t="shared" ca="1" si="387"/>
        <v>143488.553459616</v>
      </c>
      <c r="O180" s="1">
        <f t="shared" ca="1" si="387"/>
        <v>170323.7652368345</v>
      </c>
      <c r="P180" s="1">
        <f t="shared" ca="1" si="387"/>
        <v>147782.02132451301</v>
      </c>
      <c r="Q180" s="1">
        <f t="shared" ca="1" si="387"/>
        <v>142317.96874510316</v>
      </c>
      <c r="R180" s="1">
        <f t="shared" ca="1" si="387"/>
        <v>118226.40365354957</v>
      </c>
      <c r="S180" s="1">
        <f t="shared" ca="1" si="387"/>
        <v>115949.83228028622</v>
      </c>
      <c r="T180" s="1">
        <f t="shared" ca="1" si="387"/>
        <v>123856.65450364443</v>
      </c>
      <c r="U180" s="1">
        <f t="shared" ca="1" si="387"/>
        <v>142213.24450736449</v>
      </c>
      <c r="V180" s="1">
        <f t="shared" ca="1" si="387"/>
        <v>147583.17794152419</v>
      </c>
      <c r="W180" s="1">
        <f t="shared" ca="1" si="387"/>
        <v>137332.02965024475</v>
      </c>
      <c r="X180" s="1">
        <f t="shared" ca="1" si="387"/>
        <v>155469.83836522198</v>
      </c>
      <c r="Y180" s="1">
        <f t="shared" ca="1" si="387"/>
        <v>129959.5297740166</v>
      </c>
      <c r="Z180" s="1">
        <f t="shared" ca="1" si="387"/>
        <v>140302.8960699095</v>
      </c>
      <c r="AA180" s="1">
        <f t="shared" ca="1" si="387"/>
        <v>115647.93475946371</v>
      </c>
      <c r="AB180" s="1">
        <f t="shared" ca="1" si="387"/>
        <v>130219.32218975633</v>
      </c>
      <c r="AC180" s="1">
        <f t="shared" ca="1" si="387"/>
        <v>142229.30757372882</v>
      </c>
      <c r="AD180" s="1">
        <f t="shared" ca="1" si="387"/>
        <v>147556.91211299691</v>
      </c>
      <c r="AE180" s="1">
        <f t="shared" ca="1" si="387"/>
        <v>168578.06543737298</v>
      </c>
      <c r="AF180" s="1">
        <f t="shared" ca="1" si="387"/>
        <v>132633.86503671252</v>
      </c>
      <c r="AG180" s="1">
        <f t="shared" ca="1" si="387"/>
        <v>124285.48545957918</v>
      </c>
      <c r="AH180" s="1">
        <f t="shared" ref="AH180:AZ180" ca="1" si="388">AG180*(1+ Gain*2*(RAND()-0.5))</f>
        <v>126935.51044336427</v>
      </c>
      <c r="AI180" s="1">
        <f t="shared" ca="1" si="388"/>
        <v>150821.63700966912</v>
      </c>
      <c r="AJ180" s="1">
        <f t="shared" ca="1" si="388"/>
        <v>162593.16871342153</v>
      </c>
      <c r="AK180" s="1">
        <f t="shared" ca="1" si="388"/>
        <v>186888.26906699652</v>
      </c>
      <c r="AL180" s="1">
        <f t="shared" ca="1" si="388"/>
        <v>165844.41732812903</v>
      </c>
      <c r="AM180" s="1">
        <f t="shared" ca="1" si="388"/>
        <v>131269.42443581962</v>
      </c>
      <c r="AN180" s="1">
        <f t="shared" ca="1" si="388"/>
        <v>147536.51855787949</v>
      </c>
      <c r="AO180" s="1">
        <f t="shared" ca="1" si="388"/>
        <v>179804.03444100817</v>
      </c>
      <c r="AP180" s="1">
        <f t="shared" ca="1" si="388"/>
        <v>203262.48188682197</v>
      </c>
      <c r="AQ180" s="1">
        <f t="shared" ca="1" si="388"/>
        <v>245922.98922531938</v>
      </c>
      <c r="AR180" s="1">
        <f t="shared" ca="1" si="388"/>
        <v>281285.7673612801</v>
      </c>
      <c r="AS180" s="1">
        <f t="shared" ca="1" si="388"/>
        <v>286073.64883636701</v>
      </c>
      <c r="AT180" s="1">
        <f t="shared" ca="1" si="388"/>
        <v>242169.28696007145</v>
      </c>
      <c r="AU180" s="1">
        <f t="shared" ca="1" si="388"/>
        <v>208397.46725544828</v>
      </c>
      <c r="AV180" s="1">
        <f t="shared" ca="1" si="388"/>
        <v>168297.94886579542</v>
      </c>
      <c r="AW180" s="1">
        <f t="shared" ca="1" si="388"/>
        <v>157170.61297199244</v>
      </c>
      <c r="AX180" s="1">
        <f t="shared" ca="1" si="388"/>
        <v>188874.97165921083</v>
      </c>
      <c r="AY180" s="1">
        <f t="shared" ca="1" si="388"/>
        <v>225339.83987521246</v>
      </c>
      <c r="AZ180" s="1">
        <f t="shared" ca="1" si="388"/>
        <v>230775.2621499949</v>
      </c>
      <c r="BC180" s="1">
        <f t="shared" si="298"/>
        <v>1750000</v>
      </c>
      <c r="BE180" s="5">
        <v>1790000</v>
      </c>
      <c r="BF180" s="6">
        <v>0</v>
      </c>
      <c r="BG180">
        <f t="shared" si="284"/>
        <v>997</v>
      </c>
      <c r="BH180">
        <f t="shared" si="285"/>
        <v>102750000</v>
      </c>
      <c r="BI180">
        <f t="shared" si="278"/>
        <v>1</v>
      </c>
      <c r="BJ180">
        <f t="shared" si="279"/>
        <v>1</v>
      </c>
      <c r="BK180">
        <f t="shared" si="289"/>
        <v>0.39305444313475701</v>
      </c>
      <c r="BP180" s="5"/>
      <c r="BQ180" s="6"/>
      <c r="BR180" s="5"/>
      <c r="BS180" s="6"/>
      <c r="BU180" s="1">
        <f t="shared" si="357"/>
        <v>0.52307282969672764</v>
      </c>
      <c r="BW180" s="1">
        <f t="shared" si="358"/>
        <v>68100.558963610194</v>
      </c>
    </row>
    <row r="181" spans="1:75">
      <c r="A181" s="1">
        <v>100000</v>
      </c>
      <c r="B181" s="1">
        <f t="shared" ref="B181:AG181" ca="1" si="389">A181*(1+ Gain*2*(RAND()-0.5))</f>
        <v>110824.82610934395</v>
      </c>
      <c r="C181" s="1">
        <f t="shared" ca="1" si="389"/>
        <v>98437.488378701019</v>
      </c>
      <c r="D181" s="1">
        <f t="shared" ca="1" si="389"/>
        <v>93175.97198033813</v>
      </c>
      <c r="E181" s="1">
        <f t="shared" ca="1" si="389"/>
        <v>92187.335133514003</v>
      </c>
      <c r="F181" s="1">
        <f t="shared" ca="1" si="389"/>
        <v>87561.884347148676</v>
      </c>
      <c r="G181" s="1">
        <f t="shared" ca="1" si="389"/>
        <v>79235.919189010281</v>
      </c>
      <c r="H181" s="1">
        <f t="shared" ca="1" si="389"/>
        <v>69180.637095063372</v>
      </c>
      <c r="I181" s="1">
        <f t="shared" ca="1" si="389"/>
        <v>71666.676339543192</v>
      </c>
      <c r="J181" s="1">
        <f t="shared" ca="1" si="389"/>
        <v>76847.499175595789</v>
      </c>
      <c r="K181" s="1">
        <f t="shared" ca="1" si="389"/>
        <v>81058.263113731678</v>
      </c>
      <c r="L181" s="1">
        <f t="shared" ca="1" si="389"/>
        <v>89979.132683157397</v>
      </c>
      <c r="M181" s="1">
        <f t="shared" ca="1" si="389"/>
        <v>108046.97199026577</v>
      </c>
      <c r="N181" s="1">
        <f t="shared" ca="1" si="389"/>
        <v>84510.525790047264</v>
      </c>
      <c r="O181" s="1">
        <f t="shared" ca="1" si="389"/>
        <v>74148.210335559837</v>
      </c>
      <c r="P181" s="1">
        <f t="shared" ca="1" si="389"/>
        <v>78761.433311494169</v>
      </c>
      <c r="Q181" s="1">
        <f t="shared" ca="1" si="389"/>
        <v>84942.164676903369</v>
      </c>
      <c r="R181" s="1">
        <f t="shared" ca="1" si="389"/>
        <v>88027.591468408267</v>
      </c>
      <c r="S181" s="1">
        <f t="shared" ca="1" si="389"/>
        <v>95944.998316356039</v>
      </c>
      <c r="T181" s="1">
        <f t="shared" ca="1" si="389"/>
        <v>110331.87681922389</v>
      </c>
      <c r="U181" s="1">
        <f t="shared" ca="1" si="389"/>
        <v>86236.991013420833</v>
      </c>
      <c r="V181" s="1">
        <f t="shared" ca="1" si="389"/>
        <v>86784.414570966401</v>
      </c>
      <c r="W181" s="1">
        <f t="shared" ca="1" si="389"/>
        <v>74387.890554758007</v>
      </c>
      <c r="X181" s="1">
        <f t="shared" ca="1" si="389"/>
        <v>86254.681067261001</v>
      </c>
      <c r="Y181" s="1">
        <f t="shared" ca="1" si="389"/>
        <v>97349.19945978449</v>
      </c>
      <c r="Z181" s="1">
        <f t="shared" ca="1" si="389"/>
        <v>76466.545927336338</v>
      </c>
      <c r="AA181" s="1">
        <f t="shared" ca="1" si="389"/>
        <v>90512.333135251509</v>
      </c>
      <c r="AB181" s="1">
        <f t="shared" ca="1" si="389"/>
        <v>72861.005981496201</v>
      </c>
      <c r="AC181" s="1">
        <f t="shared" ca="1" si="389"/>
        <v>70437.941936045405</v>
      </c>
      <c r="AD181" s="1">
        <f t="shared" ca="1" si="389"/>
        <v>78350.538274405306</v>
      </c>
      <c r="AE181" s="1">
        <f t="shared" ca="1" si="389"/>
        <v>70992.183125542288</v>
      </c>
      <c r="AF181" s="1">
        <f t="shared" ca="1" si="389"/>
        <v>70473.009029564666</v>
      </c>
      <c r="AG181" s="1">
        <f t="shared" ca="1" si="389"/>
        <v>76252.285503591949</v>
      </c>
      <c r="AH181" s="1">
        <f t="shared" ref="AH181:AZ181" ca="1" si="390">AG181*(1+ Gain*2*(RAND()-0.5))</f>
        <v>79149.92775643777</v>
      </c>
      <c r="AI181" s="1">
        <f t="shared" ca="1" si="390"/>
        <v>78770.052598152703</v>
      </c>
      <c r="AJ181" s="1">
        <f t="shared" ca="1" si="390"/>
        <v>66283.54966975459</v>
      </c>
      <c r="AK181" s="1">
        <f t="shared" ca="1" si="390"/>
        <v>72109.946517208024</v>
      </c>
      <c r="AL181" s="1">
        <f t="shared" ca="1" si="390"/>
        <v>68104.322149219821</v>
      </c>
      <c r="AM181" s="1">
        <f t="shared" ca="1" si="390"/>
        <v>57829.928656529955</v>
      </c>
      <c r="AN181" s="1">
        <f t="shared" ca="1" si="390"/>
        <v>47513.708661677781</v>
      </c>
      <c r="AO181" s="1">
        <f t="shared" ca="1" si="390"/>
        <v>51890.443004495821</v>
      </c>
      <c r="AP181" s="1">
        <f t="shared" ca="1" si="390"/>
        <v>55434.451416658107</v>
      </c>
      <c r="AQ181" s="1">
        <f t="shared" ca="1" si="390"/>
        <v>55558.470204361962</v>
      </c>
      <c r="AR181" s="1">
        <f t="shared" ca="1" si="390"/>
        <v>59572.878035835012</v>
      </c>
      <c r="AS181" s="1">
        <f t="shared" ca="1" si="390"/>
        <v>70810.608434134963</v>
      </c>
      <c r="AT181" s="1">
        <f t="shared" ca="1" si="390"/>
        <v>74550.122313195461</v>
      </c>
      <c r="AU181" s="1">
        <f t="shared" ca="1" si="390"/>
        <v>67428.981363748622</v>
      </c>
      <c r="AV181" s="1">
        <f t="shared" ca="1" si="390"/>
        <v>63435.586755791475</v>
      </c>
      <c r="AW181" s="1">
        <f t="shared" ca="1" si="390"/>
        <v>55788.684819021219</v>
      </c>
      <c r="AX181" s="1">
        <f t="shared" ca="1" si="390"/>
        <v>59741.21957853013</v>
      </c>
      <c r="AY181" s="1">
        <f t="shared" ca="1" si="390"/>
        <v>65647.06447752066</v>
      </c>
      <c r="AZ181" s="1">
        <f t="shared" ca="1" si="390"/>
        <v>75552.920187106763</v>
      </c>
      <c r="BC181" s="1">
        <f t="shared" si="298"/>
        <v>1760000</v>
      </c>
      <c r="BE181" s="5">
        <v>1800000</v>
      </c>
      <c r="BF181" s="6">
        <v>0</v>
      </c>
      <c r="BG181">
        <f t="shared" si="284"/>
        <v>997</v>
      </c>
      <c r="BH181">
        <f t="shared" si="285"/>
        <v>102750000</v>
      </c>
      <c r="BI181">
        <f t="shared" si="278"/>
        <v>1</v>
      </c>
      <c r="BJ181">
        <f t="shared" si="279"/>
        <v>1</v>
      </c>
      <c r="BK181">
        <f t="shared" si="289"/>
        <v>0.39305444313475701</v>
      </c>
      <c r="BP181" s="5"/>
      <c r="BQ181" s="6"/>
      <c r="BR181" s="5"/>
      <c r="BS181" s="6"/>
      <c r="BU181" s="1">
        <f t="shared" si="357"/>
        <v>0.51440329218106995</v>
      </c>
      <c r="BW181" s="1">
        <f t="shared" si="358"/>
        <v>66660.046256808942</v>
      </c>
    </row>
    <row r="182" spans="1:75">
      <c r="A182" s="1">
        <v>100000</v>
      </c>
      <c r="B182" s="1">
        <f t="shared" ref="B182:AG182" ca="1" si="391">A182*(1+ Gain*2*(RAND()-0.5))</f>
        <v>110597.48422979134</v>
      </c>
      <c r="C182" s="1">
        <f t="shared" ca="1" si="391"/>
        <v>107029.0249564621</v>
      </c>
      <c r="D182" s="1">
        <f t="shared" ca="1" si="391"/>
        <v>86716.250406383886</v>
      </c>
      <c r="E182" s="1">
        <f t="shared" ca="1" si="391"/>
        <v>75328.37619523381</v>
      </c>
      <c r="F182" s="1">
        <f t="shared" ca="1" si="391"/>
        <v>60549.656781823374</v>
      </c>
      <c r="G182" s="1">
        <f t="shared" ca="1" si="391"/>
        <v>70835.493986026166</v>
      </c>
      <c r="H182" s="1">
        <f t="shared" ca="1" si="391"/>
        <v>83762.369799781009</v>
      </c>
      <c r="I182" s="1">
        <f t="shared" ca="1" si="391"/>
        <v>97902.114556352099</v>
      </c>
      <c r="J182" s="1">
        <f t="shared" ca="1" si="391"/>
        <v>97621.215982114198</v>
      </c>
      <c r="K182" s="1">
        <f t="shared" ca="1" si="391"/>
        <v>115038.93487009821</v>
      </c>
      <c r="L182" s="1">
        <f t="shared" ca="1" si="391"/>
        <v>103422.86497292435</v>
      </c>
      <c r="M182" s="1">
        <f t="shared" ca="1" si="391"/>
        <v>88508.943117113944</v>
      </c>
      <c r="N182" s="1">
        <f t="shared" ca="1" si="391"/>
        <v>75199.512219951284</v>
      </c>
      <c r="O182" s="1">
        <f t="shared" ca="1" si="391"/>
        <v>82666.313366178219</v>
      </c>
      <c r="P182" s="1">
        <f t="shared" ca="1" si="391"/>
        <v>77195.101740229758</v>
      </c>
      <c r="Q182" s="1">
        <f t="shared" ca="1" si="391"/>
        <v>60332.589753543041</v>
      </c>
      <c r="R182" s="1">
        <f t="shared" ca="1" si="391"/>
        <v>69285.102897049466</v>
      </c>
      <c r="S182" s="1">
        <f t="shared" ca="1" si="391"/>
        <v>74174.380450864483</v>
      </c>
      <c r="T182" s="1">
        <f t="shared" ca="1" si="391"/>
        <v>76094.195077073513</v>
      </c>
      <c r="U182" s="1">
        <f t="shared" ca="1" si="391"/>
        <v>67873.255687343131</v>
      </c>
      <c r="V182" s="1">
        <f t="shared" ca="1" si="391"/>
        <v>65170.446468562361</v>
      </c>
      <c r="W182" s="1">
        <f t="shared" ca="1" si="391"/>
        <v>54735.852860869651</v>
      </c>
      <c r="X182" s="1">
        <f t="shared" ca="1" si="391"/>
        <v>56546.573273143389</v>
      </c>
      <c r="Y182" s="1">
        <f t="shared" ca="1" si="391"/>
        <v>55314.793056637463</v>
      </c>
      <c r="Z182" s="1">
        <f t="shared" ca="1" si="391"/>
        <v>50729.710496980479</v>
      </c>
      <c r="AA182" s="1">
        <f t="shared" ca="1" si="391"/>
        <v>52817.58067405795</v>
      </c>
      <c r="AB182" s="1">
        <f t="shared" ca="1" si="391"/>
        <v>58983.328547665129</v>
      </c>
      <c r="AC182" s="1">
        <f t="shared" ca="1" si="391"/>
        <v>71712.128645231875</v>
      </c>
      <c r="AD182" s="1">
        <f t="shared" ca="1" si="391"/>
        <v>79642.145437522078</v>
      </c>
      <c r="AE182" s="1">
        <f t="shared" ca="1" si="391"/>
        <v>62738.909667389344</v>
      </c>
      <c r="AF182" s="1">
        <f t="shared" ca="1" si="391"/>
        <v>49268.655143112213</v>
      </c>
      <c r="AG182" s="1">
        <f t="shared" ca="1" si="391"/>
        <v>46604.290410846763</v>
      </c>
      <c r="AH182" s="1">
        <f t="shared" ref="AH182:AZ182" ca="1" si="392">AG182*(1+ Gain*2*(RAND()-0.5))</f>
        <v>44777.859386353593</v>
      </c>
      <c r="AI182" s="1">
        <f t="shared" ca="1" si="392"/>
        <v>37089.852490243728</v>
      </c>
      <c r="AJ182" s="1">
        <f t="shared" ca="1" si="392"/>
        <v>32985.537657897512</v>
      </c>
      <c r="AK182" s="1">
        <f t="shared" ca="1" si="392"/>
        <v>34194.008467807864</v>
      </c>
      <c r="AL182" s="1">
        <f t="shared" ca="1" si="392"/>
        <v>32350.521172170575</v>
      </c>
      <c r="AM182" s="1">
        <f t="shared" ca="1" si="392"/>
        <v>33259.245196147429</v>
      </c>
      <c r="AN182" s="1">
        <f t="shared" ca="1" si="392"/>
        <v>30856.374891750751</v>
      </c>
      <c r="AO182" s="1">
        <f t="shared" ca="1" si="392"/>
        <v>30071.406119819228</v>
      </c>
      <c r="AP182" s="1">
        <f t="shared" ca="1" si="392"/>
        <v>24998.226181033111</v>
      </c>
      <c r="AQ182" s="1">
        <f t="shared" ca="1" si="392"/>
        <v>27694.952801549774</v>
      </c>
      <c r="AR182" s="1">
        <f t="shared" ca="1" si="392"/>
        <v>32831.149093385146</v>
      </c>
      <c r="AS182" s="1">
        <f t="shared" ca="1" si="392"/>
        <v>31775.741503991529</v>
      </c>
      <c r="AT182" s="1">
        <f t="shared" ca="1" si="392"/>
        <v>26547.229682144862</v>
      </c>
      <c r="AU182" s="1">
        <f t="shared" ca="1" si="392"/>
        <v>27535.432827531164</v>
      </c>
      <c r="AV182" s="1">
        <f t="shared" ca="1" si="392"/>
        <v>33577.459176639291</v>
      </c>
      <c r="AW182" s="1">
        <f t="shared" ca="1" si="392"/>
        <v>40696.984555620766</v>
      </c>
      <c r="AX182" s="1">
        <f t="shared" ca="1" si="392"/>
        <v>47862.443418424387</v>
      </c>
      <c r="AY182" s="1">
        <f t="shared" ca="1" si="392"/>
        <v>49738.122329773258</v>
      </c>
      <c r="AZ182" s="1">
        <f t="shared" ca="1" si="392"/>
        <v>57104.562795613587</v>
      </c>
      <c r="BC182" s="1">
        <f t="shared" si="298"/>
        <v>1770000</v>
      </c>
      <c r="BE182" s="5">
        <v>1810000</v>
      </c>
      <c r="BF182" s="6">
        <v>0</v>
      </c>
      <c r="BG182">
        <f t="shared" si="284"/>
        <v>997</v>
      </c>
      <c r="BH182">
        <f t="shared" si="285"/>
        <v>102750000</v>
      </c>
      <c r="BI182">
        <f t="shared" si="278"/>
        <v>1</v>
      </c>
      <c r="BJ182">
        <f t="shared" si="279"/>
        <v>1</v>
      </c>
      <c r="BK182">
        <f t="shared" ref="BK182:BK212" si="393">BK181+(BI182-BI181)*(BJ181+BJ182)/2</f>
        <v>0.39305444313475701</v>
      </c>
      <c r="BP182" s="5"/>
      <c r="BQ182" s="6"/>
      <c r="BR182" s="5"/>
      <c r="BS182" s="6"/>
      <c r="BU182" s="1">
        <f t="shared" si="357"/>
        <v>0.50592428910470122</v>
      </c>
      <c r="BW182" s="1">
        <f t="shared" si="358"/>
        <v>65257.733479820556</v>
      </c>
    </row>
    <row r="183" spans="1:75">
      <c r="A183" s="1">
        <v>100000</v>
      </c>
      <c r="B183" s="1">
        <f t="shared" ref="B183:AG183" ca="1" si="394">A183*(1+ Gain*2*(RAND()-0.5))</f>
        <v>105379.60634765628</v>
      </c>
      <c r="C183" s="1">
        <f t="shared" ca="1" si="394"/>
        <v>120379.43856522739</v>
      </c>
      <c r="D183" s="1">
        <f t="shared" ca="1" si="394"/>
        <v>116637.08406139609</v>
      </c>
      <c r="E183" s="1">
        <f t="shared" ca="1" si="394"/>
        <v>142173.6741810558</v>
      </c>
      <c r="F183" s="1">
        <f t="shared" ca="1" si="394"/>
        <v>131255.89857121045</v>
      </c>
      <c r="G183" s="1">
        <f t="shared" ca="1" si="394"/>
        <v>103038.04434289766</v>
      </c>
      <c r="H183" s="1">
        <f t="shared" ca="1" si="394"/>
        <v>93648.401079791147</v>
      </c>
      <c r="I183" s="1">
        <f t="shared" ca="1" si="394"/>
        <v>82561.599820088435</v>
      </c>
      <c r="J183" s="1">
        <f t="shared" ca="1" si="394"/>
        <v>80828.827628485204</v>
      </c>
      <c r="K183" s="1">
        <f t="shared" ca="1" si="394"/>
        <v>78524.275327258263</v>
      </c>
      <c r="L183" s="1">
        <f t="shared" ca="1" si="394"/>
        <v>67689.492731288468</v>
      </c>
      <c r="M183" s="1">
        <f t="shared" ca="1" si="394"/>
        <v>55886.238878027878</v>
      </c>
      <c r="N183" s="1">
        <f t="shared" ca="1" si="394"/>
        <v>53128.736593817208</v>
      </c>
      <c r="O183" s="1">
        <f t="shared" ca="1" si="394"/>
        <v>51977.677089235898</v>
      </c>
      <c r="P183" s="1">
        <f t="shared" ca="1" si="394"/>
        <v>51735.234583440906</v>
      </c>
      <c r="Q183" s="1">
        <f t="shared" ca="1" si="394"/>
        <v>47877.607502034305</v>
      </c>
      <c r="R183" s="1">
        <f t="shared" ca="1" si="394"/>
        <v>50496.789866845902</v>
      </c>
      <c r="S183" s="1">
        <f t="shared" ca="1" si="394"/>
        <v>54215.459108518517</v>
      </c>
      <c r="T183" s="1">
        <f t="shared" ca="1" si="394"/>
        <v>55575.143287388812</v>
      </c>
      <c r="U183" s="1">
        <f t="shared" ca="1" si="394"/>
        <v>58851.659512950326</v>
      </c>
      <c r="V183" s="1">
        <f t="shared" ca="1" si="394"/>
        <v>70906.109800315593</v>
      </c>
      <c r="W183" s="1">
        <f t="shared" ca="1" si="394"/>
        <v>66916.756037442741</v>
      </c>
      <c r="X183" s="1">
        <f t="shared" ca="1" si="394"/>
        <v>65328.563525586273</v>
      </c>
      <c r="Y183" s="1">
        <f t="shared" ca="1" si="394"/>
        <v>54600.435939663708</v>
      </c>
      <c r="Z183" s="1">
        <f t="shared" ca="1" si="394"/>
        <v>63399.228044637246</v>
      </c>
      <c r="AA183" s="1">
        <f t="shared" ca="1" si="394"/>
        <v>49894.256142669394</v>
      </c>
      <c r="AB183" s="1">
        <f t="shared" ca="1" si="394"/>
        <v>53707.946225194857</v>
      </c>
      <c r="AC183" s="1">
        <f t="shared" ca="1" si="394"/>
        <v>56757.474724692649</v>
      </c>
      <c r="AD183" s="1">
        <f t="shared" ca="1" si="394"/>
        <v>69123.808622822035</v>
      </c>
      <c r="AE183" s="1">
        <f t="shared" ca="1" si="394"/>
        <v>62918.912614121517</v>
      </c>
      <c r="AF183" s="1">
        <f t="shared" ca="1" si="394"/>
        <v>73395.986451875666</v>
      </c>
      <c r="AG183" s="1">
        <f t="shared" ca="1" si="394"/>
        <v>60631.70373951261</v>
      </c>
      <c r="AH183" s="1">
        <f t="shared" ref="AH183:AZ183" ca="1" si="395">AG183*(1+ Gain*2*(RAND()-0.5))</f>
        <v>68631.217626429861</v>
      </c>
      <c r="AI183" s="1">
        <f t="shared" ca="1" si="395"/>
        <v>78368.340442100511</v>
      </c>
      <c r="AJ183" s="1">
        <f t="shared" ca="1" si="395"/>
        <v>75749.700511496005</v>
      </c>
      <c r="AK183" s="1">
        <f t="shared" ca="1" si="395"/>
        <v>59933.402005762844</v>
      </c>
      <c r="AL183" s="1">
        <f t="shared" ca="1" si="395"/>
        <v>58509.900047493131</v>
      </c>
      <c r="AM183" s="1">
        <f t="shared" ca="1" si="395"/>
        <v>70627.053556168597</v>
      </c>
      <c r="AN183" s="1">
        <f t="shared" ca="1" si="395"/>
        <v>81441.833045331223</v>
      </c>
      <c r="AO183" s="1">
        <f t="shared" ca="1" si="395"/>
        <v>80420.582293990912</v>
      </c>
      <c r="AP183" s="1">
        <f t="shared" ca="1" si="395"/>
        <v>66861.127147383188</v>
      </c>
      <c r="AQ183" s="1">
        <f t="shared" ca="1" si="395"/>
        <v>53807.598130943712</v>
      </c>
      <c r="AR183" s="1">
        <f t="shared" ca="1" si="395"/>
        <v>62156.044108753245</v>
      </c>
      <c r="AS183" s="1">
        <f t="shared" ca="1" si="395"/>
        <v>53059.095911889461</v>
      </c>
      <c r="AT183" s="1">
        <f t="shared" ca="1" si="395"/>
        <v>48051.689998004382</v>
      </c>
      <c r="AU183" s="1">
        <f t="shared" ca="1" si="395"/>
        <v>40064.923850058178</v>
      </c>
      <c r="AV183" s="1">
        <f t="shared" ca="1" si="395"/>
        <v>43798.768845803621</v>
      </c>
      <c r="AW183" s="1">
        <f t="shared" ca="1" si="395"/>
        <v>43254.847271365514</v>
      </c>
      <c r="AX183" s="1">
        <f t="shared" ca="1" si="395"/>
        <v>44409.797376517621</v>
      </c>
      <c r="AY183" s="1">
        <f t="shared" ca="1" si="395"/>
        <v>42833.870037788394</v>
      </c>
      <c r="AZ183" s="1">
        <f t="shared" ca="1" si="395"/>
        <v>37118.135800211276</v>
      </c>
      <c r="BC183" s="1">
        <f t="shared" si="298"/>
        <v>1780000</v>
      </c>
      <c r="BE183" s="5">
        <v>1820000</v>
      </c>
      <c r="BF183" s="6">
        <v>0</v>
      </c>
      <c r="BG183">
        <f t="shared" si="284"/>
        <v>997</v>
      </c>
      <c r="BH183">
        <f t="shared" si="285"/>
        <v>102750000</v>
      </c>
      <c r="BI183">
        <f t="shared" si="278"/>
        <v>1</v>
      </c>
      <c r="BJ183">
        <f t="shared" si="279"/>
        <v>1</v>
      </c>
      <c r="BK183">
        <f t="shared" si="393"/>
        <v>0.39305444313475701</v>
      </c>
      <c r="BP183" s="5"/>
      <c r="BQ183" s="6"/>
      <c r="BR183" s="5"/>
      <c r="BS183" s="6"/>
      <c r="BU183" s="1">
        <f t="shared" si="357"/>
        <v>0.49763061476622639</v>
      </c>
      <c r="BW183" s="1">
        <f t="shared" si="358"/>
        <v>63892.404909671452</v>
      </c>
    </row>
    <row r="184" spans="1:75">
      <c r="A184" s="1">
        <v>100000</v>
      </c>
      <c r="B184" s="1">
        <f t="shared" ref="B184:AG184" ca="1" si="396">A184*(1+ Gain*2*(RAND()-0.5))</f>
        <v>115429.62490729234</v>
      </c>
      <c r="C184" s="1">
        <f t="shared" ca="1" si="396"/>
        <v>110966.8346051941</v>
      </c>
      <c r="D184" s="1">
        <f t="shared" ca="1" si="396"/>
        <v>109644.1966265066</v>
      </c>
      <c r="E184" s="1">
        <f t="shared" ca="1" si="396"/>
        <v>111620.59276304545</v>
      </c>
      <c r="F184" s="1">
        <f t="shared" ca="1" si="396"/>
        <v>87118.805119010125</v>
      </c>
      <c r="G184" s="1">
        <f t="shared" ca="1" si="396"/>
        <v>77506.551617424178</v>
      </c>
      <c r="H184" s="1">
        <f t="shared" ca="1" si="396"/>
        <v>80099.489871191385</v>
      </c>
      <c r="I184" s="1">
        <f t="shared" ca="1" si="396"/>
        <v>72134.792049124924</v>
      </c>
      <c r="J184" s="1">
        <f t="shared" ca="1" si="396"/>
        <v>80767.36259330422</v>
      </c>
      <c r="K184" s="1">
        <f t="shared" ca="1" si="396"/>
        <v>91564.430945575979</v>
      </c>
      <c r="L184" s="1">
        <f t="shared" ca="1" si="396"/>
        <v>79667.078753513313</v>
      </c>
      <c r="M184" s="1">
        <f t="shared" ca="1" si="396"/>
        <v>77486.038662636623</v>
      </c>
      <c r="N184" s="1">
        <f t="shared" ca="1" si="396"/>
        <v>68760.506837900801</v>
      </c>
      <c r="O184" s="1">
        <f t="shared" ca="1" si="396"/>
        <v>76837.544146334345</v>
      </c>
      <c r="P184" s="1">
        <f t="shared" ca="1" si="396"/>
        <v>61083.549979535055</v>
      </c>
      <c r="Q184" s="1">
        <f t="shared" ca="1" si="396"/>
        <v>71507.546209291977</v>
      </c>
      <c r="R184" s="1">
        <f t="shared" ca="1" si="396"/>
        <v>76260.096403148142</v>
      </c>
      <c r="S184" s="1">
        <f t="shared" ca="1" si="396"/>
        <v>84721.810134230516</v>
      </c>
      <c r="T184" s="1">
        <f t="shared" ca="1" si="396"/>
        <v>81158.409245908028</v>
      </c>
      <c r="U184" s="1">
        <f t="shared" ca="1" si="396"/>
        <v>86339.531816636038</v>
      </c>
      <c r="V184" s="1">
        <f t="shared" ca="1" si="396"/>
        <v>74487.605116334031</v>
      </c>
      <c r="W184" s="1">
        <f t="shared" ca="1" si="396"/>
        <v>80692.90759776067</v>
      </c>
      <c r="X184" s="1">
        <f t="shared" ca="1" si="396"/>
        <v>67902.307845819087</v>
      </c>
      <c r="Y184" s="1">
        <f t="shared" ca="1" si="396"/>
        <v>71489.902899171444</v>
      </c>
      <c r="Z184" s="1">
        <f t="shared" ca="1" si="396"/>
        <v>86429.561392653311</v>
      </c>
      <c r="AA184" s="1">
        <f t="shared" ca="1" si="396"/>
        <v>105052.38215967188</v>
      </c>
      <c r="AB184" s="1">
        <f t="shared" ca="1" si="396"/>
        <v>122712.25149520001</v>
      </c>
      <c r="AC184" s="1">
        <f t="shared" ca="1" si="396"/>
        <v>105522.96841501964</v>
      </c>
      <c r="AD184" s="1">
        <f t="shared" ca="1" si="396"/>
        <v>88588.600836181227</v>
      </c>
      <c r="AE184" s="1">
        <f t="shared" ca="1" si="396"/>
        <v>69652.045518802537</v>
      </c>
      <c r="AF184" s="1">
        <f t="shared" ca="1" si="396"/>
        <v>56765.226058571207</v>
      </c>
      <c r="AG184" s="1">
        <f t="shared" ca="1" si="396"/>
        <v>56278.895636427151</v>
      </c>
      <c r="AH184" s="1">
        <f t="shared" ref="AH184:AZ184" ca="1" si="397">AG184*(1+ Gain*2*(RAND()-0.5))</f>
        <v>57247.547776122308</v>
      </c>
      <c r="AI184" s="1">
        <f t="shared" ca="1" si="397"/>
        <v>67506.209449042333</v>
      </c>
      <c r="AJ184" s="1">
        <f t="shared" ca="1" si="397"/>
        <v>69936.762619742862</v>
      </c>
      <c r="AK184" s="1">
        <f t="shared" ca="1" si="397"/>
        <v>75931.226990327865</v>
      </c>
      <c r="AL184" s="1">
        <f t="shared" ca="1" si="397"/>
        <v>60649.506531175546</v>
      </c>
      <c r="AM184" s="1">
        <f t="shared" ca="1" si="397"/>
        <v>61175.645169176634</v>
      </c>
      <c r="AN184" s="1">
        <f t="shared" ca="1" si="397"/>
        <v>52349.724633509963</v>
      </c>
      <c r="AO184" s="1">
        <f t="shared" ca="1" si="397"/>
        <v>50651.515568709772</v>
      </c>
      <c r="AP184" s="1">
        <f t="shared" ca="1" si="397"/>
        <v>60882.394894308673</v>
      </c>
      <c r="AQ184" s="1">
        <f t="shared" ca="1" si="397"/>
        <v>67069.691864108405</v>
      </c>
      <c r="AR184" s="1">
        <f t="shared" ca="1" si="397"/>
        <v>62876.409625246532</v>
      </c>
      <c r="AS184" s="1">
        <f t="shared" ca="1" si="397"/>
        <v>56858.684738245393</v>
      </c>
      <c r="AT184" s="1">
        <f t="shared" ca="1" si="397"/>
        <v>50089.449367976522</v>
      </c>
      <c r="AU184" s="1">
        <f t="shared" ca="1" si="397"/>
        <v>41626.784808220487</v>
      </c>
      <c r="AV184" s="1">
        <f t="shared" ca="1" si="397"/>
        <v>50225.75667864547</v>
      </c>
      <c r="AW184" s="1">
        <f t="shared" ca="1" si="397"/>
        <v>43036.934796424917</v>
      </c>
      <c r="AX184" s="1">
        <f t="shared" ca="1" si="397"/>
        <v>40587.228229763132</v>
      </c>
      <c r="AY184" s="1">
        <f t="shared" ca="1" si="397"/>
        <v>33708.129808475991</v>
      </c>
      <c r="AZ184" s="1">
        <f t="shared" ca="1" si="397"/>
        <v>26666.244355319708</v>
      </c>
      <c r="BC184" s="1">
        <f t="shared" si="298"/>
        <v>1790000</v>
      </c>
      <c r="BE184" s="5">
        <v>1830000</v>
      </c>
      <c r="BF184" s="6">
        <v>0</v>
      </c>
      <c r="BG184">
        <f t="shared" si="284"/>
        <v>997</v>
      </c>
      <c r="BH184">
        <f t="shared" si="285"/>
        <v>102750000</v>
      </c>
      <c r="BI184">
        <f t="shared" si="278"/>
        <v>1</v>
      </c>
      <c r="BJ184">
        <f t="shared" si="279"/>
        <v>1</v>
      </c>
      <c r="BK184">
        <f t="shared" si="393"/>
        <v>0.39305444313475701</v>
      </c>
      <c r="BP184" s="5"/>
      <c r="BQ184" s="6"/>
      <c r="BR184" s="5"/>
      <c r="BS184" s="6"/>
      <c r="BU184" s="1">
        <f t="shared" si="357"/>
        <v>0.48951723320943652</v>
      </c>
      <c r="BW184" s="1">
        <f t="shared" si="358"/>
        <v>62562.889895859975</v>
      </c>
    </row>
    <row r="185" spans="1:75">
      <c r="A185" s="1">
        <v>100000</v>
      </c>
      <c r="B185" s="1">
        <f t="shared" ref="B185:AG185" ca="1" si="398">A185*(1+ Gain*2*(RAND()-0.5))</f>
        <v>112684.75784511107</v>
      </c>
      <c r="C185" s="1">
        <f t="shared" ca="1" si="398"/>
        <v>128784.40022583469</v>
      </c>
      <c r="D185" s="1">
        <f t="shared" ca="1" si="398"/>
        <v>112786.95460568856</v>
      </c>
      <c r="E185" s="1">
        <f t="shared" ca="1" si="398"/>
        <v>104273.46228566612</v>
      </c>
      <c r="F185" s="1">
        <f t="shared" ca="1" si="398"/>
        <v>116271.34242390029</v>
      </c>
      <c r="G185" s="1">
        <f t="shared" ca="1" si="398"/>
        <v>94288.697137873547</v>
      </c>
      <c r="H185" s="1">
        <f t="shared" ca="1" si="398"/>
        <v>91337.123753735155</v>
      </c>
      <c r="I185" s="1">
        <f t="shared" ca="1" si="398"/>
        <v>85946.35820004149</v>
      </c>
      <c r="J185" s="1">
        <f t="shared" ca="1" si="398"/>
        <v>87633.157642205319</v>
      </c>
      <c r="K185" s="1">
        <f t="shared" ca="1" si="398"/>
        <v>93728.481847753414</v>
      </c>
      <c r="L185" s="1">
        <f t="shared" ca="1" si="398"/>
        <v>107574.05953294756</v>
      </c>
      <c r="M185" s="1">
        <f t="shared" ca="1" si="398"/>
        <v>88255.799773289968</v>
      </c>
      <c r="N185" s="1">
        <f t="shared" ca="1" si="398"/>
        <v>82541.580484517952</v>
      </c>
      <c r="O185" s="1">
        <f t="shared" ca="1" si="398"/>
        <v>90378.982320903495</v>
      </c>
      <c r="P185" s="1">
        <f t="shared" ca="1" si="398"/>
        <v>71580.386144735399</v>
      </c>
      <c r="Q185" s="1">
        <f t="shared" ca="1" si="398"/>
        <v>76121.595423603823</v>
      </c>
      <c r="R185" s="1">
        <f t="shared" ca="1" si="398"/>
        <v>73459.6377001238</v>
      </c>
      <c r="S185" s="1">
        <f t="shared" ca="1" si="398"/>
        <v>72432.570219593064</v>
      </c>
      <c r="T185" s="1">
        <f t="shared" ca="1" si="398"/>
        <v>76650.207675444646</v>
      </c>
      <c r="U185" s="1">
        <f t="shared" ca="1" si="398"/>
        <v>81461.413997867916</v>
      </c>
      <c r="V185" s="1">
        <f t="shared" ca="1" si="398"/>
        <v>73238.522310939195</v>
      </c>
      <c r="W185" s="1">
        <f t="shared" ca="1" si="398"/>
        <v>88285.647833327777</v>
      </c>
      <c r="X185" s="1">
        <f t="shared" ca="1" si="398"/>
        <v>70348.810267092675</v>
      </c>
      <c r="Y185" s="1">
        <f t="shared" ca="1" si="398"/>
        <v>76942.316965868653</v>
      </c>
      <c r="Z185" s="1">
        <f t="shared" ca="1" si="398"/>
        <v>73878.40703318255</v>
      </c>
      <c r="AA185" s="1">
        <f t="shared" ca="1" si="398"/>
        <v>87426.633599891677</v>
      </c>
      <c r="AB185" s="1">
        <f t="shared" ca="1" si="398"/>
        <v>76102.508350307879</v>
      </c>
      <c r="AC185" s="1">
        <f t="shared" ca="1" si="398"/>
        <v>59370.399253276722</v>
      </c>
      <c r="AD185" s="1">
        <f t="shared" ca="1" si="398"/>
        <v>67579.46015103269</v>
      </c>
      <c r="AE185" s="1">
        <f t="shared" ca="1" si="398"/>
        <v>77277.460475668689</v>
      </c>
      <c r="AF185" s="1">
        <f t="shared" ca="1" si="398"/>
        <v>88470.895026958227</v>
      </c>
      <c r="AG185" s="1">
        <f t="shared" ca="1" si="398"/>
        <v>70415.739972792697</v>
      </c>
      <c r="AH185" s="1">
        <f t="shared" ref="AH185:AZ185" ca="1" si="399">AG185*(1+ Gain*2*(RAND()-0.5))</f>
        <v>62915.313908729957</v>
      </c>
      <c r="AI185" s="1">
        <f t="shared" ca="1" si="399"/>
        <v>63898.321227979694</v>
      </c>
      <c r="AJ185" s="1">
        <f t="shared" ca="1" si="399"/>
        <v>67702.633170267756</v>
      </c>
      <c r="AK185" s="1">
        <f t="shared" ca="1" si="399"/>
        <v>64545.28571136688</v>
      </c>
      <c r="AL185" s="1">
        <f t="shared" ca="1" si="399"/>
        <v>74124.875548667493</v>
      </c>
      <c r="AM185" s="1">
        <f t="shared" ca="1" si="399"/>
        <v>84625.586497478129</v>
      </c>
      <c r="AN185" s="1">
        <f t="shared" ca="1" si="399"/>
        <v>73264.544541019524</v>
      </c>
      <c r="AO185" s="1">
        <f t="shared" ca="1" si="399"/>
        <v>82971.383572726729</v>
      </c>
      <c r="AP185" s="1">
        <f t="shared" ca="1" si="399"/>
        <v>85698.944356541237</v>
      </c>
      <c r="AQ185" s="1">
        <f t="shared" ca="1" si="399"/>
        <v>103637.30869242808</v>
      </c>
      <c r="AR185" s="1">
        <f t="shared" ca="1" si="399"/>
        <v>93777.581745252115</v>
      </c>
      <c r="AS185" s="1">
        <f t="shared" ca="1" si="399"/>
        <v>101561.90642723507</v>
      </c>
      <c r="AT185" s="1">
        <f t="shared" ca="1" si="399"/>
        <v>119932.43636544811</v>
      </c>
      <c r="AU185" s="1">
        <f t="shared" ca="1" si="399"/>
        <v>107131.52103295973</v>
      </c>
      <c r="AV185" s="1">
        <f t="shared" ca="1" si="399"/>
        <v>94812.984994313156</v>
      </c>
      <c r="AW185" s="1">
        <f t="shared" ca="1" si="399"/>
        <v>100900.92478662725</v>
      </c>
      <c r="AX185" s="1">
        <f t="shared" ca="1" si="399"/>
        <v>120319.78743198368</v>
      </c>
      <c r="AY185" s="1">
        <f t="shared" ca="1" si="399"/>
        <v>116341.97816008957</v>
      </c>
      <c r="AZ185" s="1">
        <f t="shared" ca="1" si="399"/>
        <v>131462.12575968698</v>
      </c>
      <c r="BC185" s="1">
        <f t="shared" si="298"/>
        <v>1800000</v>
      </c>
      <c r="BE185" s="5">
        <v>1840000</v>
      </c>
      <c r="BF185" s="6">
        <v>0</v>
      </c>
      <c r="BG185">
        <f t="shared" si="284"/>
        <v>997</v>
      </c>
      <c r="BH185">
        <f t="shared" si="285"/>
        <v>102750000</v>
      </c>
      <c r="BI185">
        <f t="shared" si="278"/>
        <v>1</v>
      </c>
      <c r="BJ185">
        <f t="shared" si="279"/>
        <v>1</v>
      </c>
      <c r="BK185">
        <f t="shared" si="393"/>
        <v>0.39305444313475701</v>
      </c>
      <c r="BP185" s="5"/>
      <c r="BQ185" s="6"/>
      <c r="BR185" s="5"/>
      <c r="BS185" s="6"/>
      <c r="BU185" s="1">
        <f t="shared" si="357"/>
        <v>0.48157927180077253</v>
      </c>
      <c r="BW185" s="1">
        <f t="shared" si="358"/>
        <v>61268.06095526382</v>
      </c>
    </row>
    <row r="186" spans="1:75">
      <c r="A186" s="1">
        <v>100000</v>
      </c>
      <c r="B186" s="1">
        <f t="shared" ref="B186:AG186" ca="1" si="400">A186*(1+ Gain*2*(RAND()-0.5))</f>
        <v>97082.495973846046</v>
      </c>
      <c r="C186" s="1">
        <f t="shared" ca="1" si="400"/>
        <v>88372.192591542043</v>
      </c>
      <c r="D186" s="1">
        <f t="shared" ca="1" si="400"/>
        <v>101091.91774583298</v>
      </c>
      <c r="E186" s="1">
        <f t="shared" ca="1" si="400"/>
        <v>108976.69111150467</v>
      </c>
      <c r="F186" s="1">
        <f t="shared" ca="1" si="400"/>
        <v>88710.504938050479</v>
      </c>
      <c r="G186" s="1">
        <f t="shared" ca="1" si="400"/>
        <v>102885.44778534054</v>
      </c>
      <c r="H186" s="1">
        <f t="shared" ca="1" si="400"/>
        <v>116905.2790070051</v>
      </c>
      <c r="I186" s="1">
        <f t="shared" ca="1" si="400"/>
        <v>109871.46145641203</v>
      </c>
      <c r="J186" s="1">
        <f t="shared" ca="1" si="400"/>
        <v>108253.36212831736</v>
      </c>
      <c r="K186" s="1">
        <f t="shared" ca="1" si="400"/>
        <v>127716.68719555065</v>
      </c>
      <c r="L186" s="1">
        <f t="shared" ca="1" si="400"/>
        <v>129581.1600198677</v>
      </c>
      <c r="M186" s="1">
        <f t="shared" ca="1" si="400"/>
        <v>105671.22768551782</v>
      </c>
      <c r="N186" s="1">
        <f t="shared" ca="1" si="400"/>
        <v>101335.53520478422</v>
      </c>
      <c r="O186" s="1">
        <f t="shared" ca="1" si="400"/>
        <v>121190.78503574454</v>
      </c>
      <c r="P186" s="1">
        <f t="shared" ca="1" si="400"/>
        <v>147791.99899265685</v>
      </c>
      <c r="Q186" s="1">
        <f t="shared" ca="1" si="400"/>
        <v>137304.33946027298</v>
      </c>
      <c r="R186" s="1">
        <f t="shared" ca="1" si="400"/>
        <v>154758.66383913485</v>
      </c>
      <c r="S186" s="1">
        <f t="shared" ca="1" si="400"/>
        <v>154523.77895797516</v>
      </c>
      <c r="T186" s="1">
        <f t="shared" ca="1" si="400"/>
        <v>176714.94608760747</v>
      </c>
      <c r="U186" s="1">
        <f t="shared" ca="1" si="400"/>
        <v>151248.35628368938</v>
      </c>
      <c r="V186" s="1">
        <f t="shared" ca="1" si="400"/>
        <v>181750.30096905425</v>
      </c>
      <c r="W186" s="1">
        <f t="shared" ca="1" si="400"/>
        <v>175857.80362573825</v>
      </c>
      <c r="X186" s="1">
        <f t="shared" ca="1" si="400"/>
        <v>171082.89194492914</v>
      </c>
      <c r="Y186" s="1">
        <f t="shared" ca="1" si="400"/>
        <v>161593.52968707852</v>
      </c>
      <c r="Z186" s="1">
        <f t="shared" ca="1" si="400"/>
        <v>164374.5417873945</v>
      </c>
      <c r="AA186" s="1">
        <f t="shared" ca="1" si="400"/>
        <v>133306.78785677327</v>
      </c>
      <c r="AB186" s="1">
        <f t="shared" ca="1" si="400"/>
        <v>153451.43254274709</v>
      </c>
      <c r="AC186" s="1">
        <f t="shared" ca="1" si="400"/>
        <v>163319.30328778166</v>
      </c>
      <c r="AD186" s="1">
        <f t="shared" ca="1" si="400"/>
        <v>142424.9032580191</v>
      </c>
      <c r="AE186" s="1">
        <f t="shared" ca="1" si="400"/>
        <v>133245.19460396771</v>
      </c>
      <c r="AF186" s="1">
        <f t="shared" ca="1" si="400"/>
        <v>124026.69497270498</v>
      </c>
      <c r="AG186" s="1">
        <f t="shared" ca="1" si="400"/>
        <v>149233.03695065121</v>
      </c>
      <c r="AH186" s="1">
        <f t="shared" ref="AH186:AZ186" ca="1" si="401">AG186*(1+ Gain*2*(RAND()-0.5))</f>
        <v>172247.62629357702</v>
      </c>
      <c r="AI186" s="1">
        <f t="shared" ca="1" si="401"/>
        <v>140201.91448597008</v>
      </c>
      <c r="AJ186" s="1">
        <f t="shared" ca="1" si="401"/>
        <v>158750.2211327187</v>
      </c>
      <c r="AK186" s="1">
        <f t="shared" ca="1" si="401"/>
        <v>191810.50046231222</v>
      </c>
      <c r="AL186" s="1">
        <f t="shared" ca="1" si="401"/>
        <v>178686.63321440679</v>
      </c>
      <c r="AM186" s="1">
        <f t="shared" ca="1" si="401"/>
        <v>212990.98184779074</v>
      </c>
      <c r="AN186" s="1">
        <f t="shared" ca="1" si="401"/>
        <v>244445.95432178493</v>
      </c>
      <c r="AO186" s="1">
        <f t="shared" ca="1" si="401"/>
        <v>245293.65099266669</v>
      </c>
      <c r="AP186" s="1">
        <f t="shared" ca="1" si="401"/>
        <v>276345.05076196359</v>
      </c>
      <c r="AQ186" s="1">
        <f t="shared" ca="1" si="401"/>
        <v>232108.69073236748</v>
      </c>
      <c r="AR186" s="1">
        <f t="shared" ca="1" si="401"/>
        <v>269067.8798446203</v>
      </c>
      <c r="AS186" s="1">
        <f t="shared" ca="1" si="401"/>
        <v>280398.78162461147</v>
      </c>
      <c r="AT186" s="1">
        <f t="shared" ca="1" si="401"/>
        <v>250470.2652214492</v>
      </c>
      <c r="AU186" s="1">
        <f t="shared" ca="1" si="401"/>
        <v>305437.7194806647</v>
      </c>
      <c r="AV186" s="1">
        <f t="shared" ca="1" si="401"/>
        <v>304250.23012380424</v>
      </c>
      <c r="AW186" s="1">
        <f t="shared" ca="1" si="401"/>
        <v>326163.01106865483</v>
      </c>
      <c r="AX186" s="1">
        <f t="shared" ca="1" si="401"/>
        <v>317014.34268144111</v>
      </c>
      <c r="AY186" s="1">
        <f t="shared" ca="1" si="401"/>
        <v>291333.41943549423</v>
      </c>
      <c r="AZ186" s="1">
        <f t="shared" ca="1" si="401"/>
        <v>353888.97377020778</v>
      </c>
      <c r="BC186" s="1">
        <f t="shared" si="298"/>
        <v>1810000</v>
      </c>
      <c r="BE186" s="5">
        <v>1850000</v>
      </c>
      <c r="BF186" s="6">
        <v>0</v>
      </c>
      <c r="BG186">
        <f t="shared" si="284"/>
        <v>997</v>
      </c>
      <c r="BH186">
        <f t="shared" si="285"/>
        <v>102750000</v>
      </c>
      <c r="BI186">
        <f t="shared" si="278"/>
        <v>1</v>
      </c>
      <c r="BJ186">
        <f t="shared" si="279"/>
        <v>1</v>
      </c>
      <c r="BK186">
        <f t="shared" si="393"/>
        <v>0.39305444313475701</v>
      </c>
      <c r="BP186" s="5"/>
      <c r="BQ186" s="6"/>
      <c r="BR186" s="5"/>
      <c r="BS186" s="6"/>
      <c r="BU186" s="1">
        <f t="shared" si="357"/>
        <v>0.47381201508301579</v>
      </c>
      <c r="BW186" s="1">
        <f t="shared" si="358"/>
        <v>60006.831957361544</v>
      </c>
    </row>
    <row r="187" spans="1:75">
      <c r="A187" s="1">
        <v>100000</v>
      </c>
      <c r="B187" s="1">
        <f t="shared" ref="B187:AG187" ca="1" si="402">A187*(1+ Gain*2*(RAND()-0.5))</f>
        <v>121983.38716205796</v>
      </c>
      <c r="C187" s="1">
        <f t="shared" ca="1" si="402"/>
        <v>123274.84502997111</v>
      </c>
      <c r="D187" s="1">
        <f t="shared" ca="1" si="402"/>
        <v>124383.03192878464</v>
      </c>
      <c r="E187" s="1">
        <f t="shared" ca="1" si="402"/>
        <v>138513.33019953422</v>
      </c>
      <c r="F187" s="1">
        <f t="shared" ca="1" si="402"/>
        <v>159392.38250866573</v>
      </c>
      <c r="G187" s="1">
        <f t="shared" ca="1" si="402"/>
        <v>173302.52938822127</v>
      </c>
      <c r="H187" s="1">
        <f t="shared" ca="1" si="402"/>
        <v>180274.88601615129</v>
      </c>
      <c r="I187" s="1">
        <f t="shared" ca="1" si="402"/>
        <v>202709.87773895645</v>
      </c>
      <c r="J187" s="1">
        <f t="shared" ca="1" si="402"/>
        <v>190288.81347357843</v>
      </c>
      <c r="K187" s="1">
        <f t="shared" ca="1" si="402"/>
        <v>160417.09432689293</v>
      </c>
      <c r="L187" s="1">
        <f t="shared" ca="1" si="402"/>
        <v>147231.73715803173</v>
      </c>
      <c r="M187" s="1">
        <f t="shared" ca="1" si="402"/>
        <v>160764.85272019412</v>
      </c>
      <c r="N187" s="1">
        <f t="shared" ca="1" si="402"/>
        <v>132319.49254568139</v>
      </c>
      <c r="O187" s="1">
        <f t="shared" ca="1" si="402"/>
        <v>104484.89189445841</v>
      </c>
      <c r="P187" s="1">
        <f t="shared" ca="1" si="402"/>
        <v>116558.40524262901</v>
      </c>
      <c r="Q187" s="1">
        <f t="shared" ca="1" si="402"/>
        <v>105818.75105169998</v>
      </c>
      <c r="R187" s="1">
        <f t="shared" ca="1" si="402"/>
        <v>124323.06567699721</v>
      </c>
      <c r="S187" s="1">
        <f t="shared" ca="1" si="402"/>
        <v>127357.40077596768</v>
      </c>
      <c r="T187" s="1">
        <f t="shared" ca="1" si="402"/>
        <v>128811.04354183178</v>
      </c>
      <c r="U187" s="1">
        <f t="shared" ca="1" si="402"/>
        <v>139616.68267303248</v>
      </c>
      <c r="V187" s="1">
        <f t="shared" ca="1" si="402"/>
        <v>160786.03824341117</v>
      </c>
      <c r="W187" s="1">
        <f t="shared" ca="1" si="402"/>
        <v>157791.46360763919</v>
      </c>
      <c r="X187" s="1">
        <f t="shared" ca="1" si="402"/>
        <v>164828.53083932935</v>
      </c>
      <c r="Y187" s="1">
        <f t="shared" ca="1" si="402"/>
        <v>128803.69573596482</v>
      </c>
      <c r="Z187" s="1">
        <f t="shared" ca="1" si="402"/>
        <v>154882.42179832148</v>
      </c>
      <c r="AA187" s="1">
        <f t="shared" ca="1" si="402"/>
        <v>164016.45994189248</v>
      </c>
      <c r="AB187" s="1">
        <f t="shared" ca="1" si="402"/>
        <v>163693.52328549288</v>
      </c>
      <c r="AC187" s="1">
        <f t="shared" ca="1" si="402"/>
        <v>198766.95489424097</v>
      </c>
      <c r="AD187" s="1">
        <f t="shared" ca="1" si="402"/>
        <v>193963.25731454015</v>
      </c>
      <c r="AE187" s="1">
        <f t="shared" ca="1" si="402"/>
        <v>167019.62641302624</v>
      </c>
      <c r="AF187" s="1">
        <f t="shared" ca="1" si="402"/>
        <v>157208.3907216338</v>
      </c>
      <c r="AG187" s="1">
        <f t="shared" ca="1" si="402"/>
        <v>168946.78276677345</v>
      </c>
      <c r="AH187" s="1">
        <f t="shared" ref="AH187:AZ187" ca="1" si="403">AG187*(1+ Gain*2*(RAND()-0.5))</f>
        <v>180518.74024995914</v>
      </c>
      <c r="AI187" s="1">
        <f t="shared" ca="1" si="403"/>
        <v>190263.01526478131</v>
      </c>
      <c r="AJ187" s="1">
        <f t="shared" ca="1" si="403"/>
        <v>180643.36459611915</v>
      </c>
      <c r="AK187" s="1">
        <f t="shared" ca="1" si="403"/>
        <v>177609.90629598539</v>
      </c>
      <c r="AL187" s="1">
        <f t="shared" ca="1" si="403"/>
        <v>154272.9626588877</v>
      </c>
      <c r="AM187" s="1">
        <f t="shared" ca="1" si="403"/>
        <v>131537.1308763999</v>
      </c>
      <c r="AN187" s="1">
        <f t="shared" ca="1" si="403"/>
        <v>106427.25622606438</v>
      </c>
      <c r="AO187" s="1">
        <f t="shared" ca="1" si="403"/>
        <v>111024.67449363423</v>
      </c>
      <c r="AP187" s="1">
        <f t="shared" ca="1" si="403"/>
        <v>88311.213416441446</v>
      </c>
      <c r="AQ187" s="1">
        <f t="shared" ca="1" si="403"/>
        <v>81138.358062160536</v>
      </c>
      <c r="AR187" s="1">
        <f t="shared" ca="1" si="403"/>
        <v>63358.098881917285</v>
      </c>
      <c r="AS187" s="1">
        <f t="shared" ca="1" si="403"/>
        <v>64021.570841238405</v>
      </c>
      <c r="AT187" s="1">
        <f t="shared" ca="1" si="403"/>
        <v>70633.824070272851</v>
      </c>
      <c r="AU187" s="1">
        <f t="shared" ca="1" si="403"/>
        <v>70743.69870581424</v>
      </c>
      <c r="AV187" s="1">
        <f t="shared" ca="1" si="403"/>
        <v>78684.705201637727</v>
      </c>
      <c r="AW187" s="1">
        <f t="shared" ca="1" si="403"/>
        <v>80347.262178404795</v>
      </c>
      <c r="AX187" s="1">
        <f t="shared" ca="1" si="403"/>
        <v>63527.817969468997</v>
      </c>
      <c r="AY187" s="1">
        <f t="shared" ca="1" si="403"/>
        <v>52755.664791146941</v>
      </c>
      <c r="AZ187" s="1">
        <f t="shared" ca="1" si="403"/>
        <v>48261.681094525513</v>
      </c>
      <c r="BC187" s="1">
        <f t="shared" si="298"/>
        <v>1820000</v>
      </c>
      <c r="BE187" s="5">
        <v>1860000</v>
      </c>
      <c r="BF187" s="6">
        <v>0</v>
      </c>
      <c r="BG187">
        <f t="shared" si="284"/>
        <v>997</v>
      </c>
      <c r="BH187">
        <f t="shared" si="285"/>
        <v>102750000</v>
      </c>
      <c r="BI187">
        <f t="shared" si="278"/>
        <v>1</v>
      </c>
      <c r="BJ187">
        <f t="shared" si="279"/>
        <v>1</v>
      </c>
      <c r="BK187">
        <f t="shared" si="393"/>
        <v>0.39305444313475701</v>
      </c>
      <c r="BP187" s="5"/>
      <c r="BQ187" s="6"/>
      <c r="BR187" s="5"/>
      <c r="BS187" s="6"/>
      <c r="BU187" s="1">
        <f t="shared" si="357"/>
        <v>0.46621089889190998</v>
      </c>
      <c r="BW187" s="1">
        <f t="shared" si="358"/>
        <v>58778.156395016784</v>
      </c>
    </row>
    <row r="188" spans="1:75">
      <c r="A188" s="1">
        <v>100000</v>
      </c>
      <c r="B188" s="1">
        <f t="shared" ref="B188:AG188" ca="1" si="404">A188*(1+ Gain*2*(RAND()-0.5))</f>
        <v>108505.16669530797</v>
      </c>
      <c r="C188" s="1">
        <f t="shared" ca="1" si="404"/>
        <v>122176.2928837451</v>
      </c>
      <c r="D188" s="1">
        <f t="shared" ca="1" si="404"/>
        <v>134556.4306223671</v>
      </c>
      <c r="E188" s="1">
        <f t="shared" ca="1" si="404"/>
        <v>124849.42393178532</v>
      </c>
      <c r="F188" s="1">
        <f t="shared" ca="1" si="404"/>
        <v>102767.16815802031</v>
      </c>
      <c r="G188" s="1">
        <f t="shared" ca="1" si="404"/>
        <v>120576.00515256531</v>
      </c>
      <c r="H188" s="1">
        <f t="shared" ca="1" si="404"/>
        <v>101531.89473319415</v>
      </c>
      <c r="I188" s="1">
        <f t="shared" ca="1" si="404"/>
        <v>106621.30409759244</v>
      </c>
      <c r="J188" s="1">
        <f t="shared" ca="1" si="404"/>
        <v>91503.316551763695</v>
      </c>
      <c r="K188" s="1">
        <f t="shared" ca="1" si="404"/>
        <v>103714.21561067905</v>
      </c>
      <c r="L188" s="1">
        <f t="shared" ca="1" si="404"/>
        <v>100448.89388980159</v>
      </c>
      <c r="M188" s="1">
        <f t="shared" ca="1" si="404"/>
        <v>85981.310897524352</v>
      </c>
      <c r="N188" s="1">
        <f t="shared" ca="1" si="404"/>
        <v>72112.441579059916</v>
      </c>
      <c r="O188" s="1">
        <f t="shared" ca="1" si="404"/>
        <v>76238.968373591997</v>
      </c>
      <c r="P188" s="1">
        <f t="shared" ca="1" si="404"/>
        <v>88664.135645025381</v>
      </c>
      <c r="Q188" s="1">
        <f t="shared" ca="1" si="404"/>
        <v>76065.401108138904</v>
      </c>
      <c r="R188" s="1">
        <f t="shared" ca="1" si="404"/>
        <v>67144.338746531983</v>
      </c>
      <c r="S188" s="1">
        <f t="shared" ca="1" si="404"/>
        <v>66439.895524552499</v>
      </c>
      <c r="T188" s="1">
        <f t="shared" ca="1" si="404"/>
        <v>67749.872077325534</v>
      </c>
      <c r="U188" s="1">
        <f t="shared" ca="1" si="404"/>
        <v>53022.783825768653</v>
      </c>
      <c r="V188" s="1">
        <f t="shared" ca="1" si="404"/>
        <v>60205.636060981466</v>
      </c>
      <c r="W188" s="1">
        <f t="shared" ca="1" si="404"/>
        <v>51772.899045346931</v>
      </c>
      <c r="X188" s="1">
        <f t="shared" ca="1" si="404"/>
        <v>56257.01553710155</v>
      </c>
      <c r="Y188" s="1">
        <f t="shared" ca="1" si="404"/>
        <v>54392.933674142449</v>
      </c>
      <c r="Z188" s="1">
        <f t="shared" ca="1" si="404"/>
        <v>46006.777570949322</v>
      </c>
      <c r="AA188" s="1">
        <f t="shared" ca="1" si="404"/>
        <v>43279.120895290092</v>
      </c>
      <c r="AB188" s="1">
        <f t="shared" ca="1" si="404"/>
        <v>33885.519833326427</v>
      </c>
      <c r="AC188" s="1">
        <f t="shared" ca="1" si="404"/>
        <v>33257.012015658911</v>
      </c>
      <c r="AD188" s="1">
        <f t="shared" ca="1" si="404"/>
        <v>39958.94164432845</v>
      </c>
      <c r="AE188" s="1">
        <f t="shared" ca="1" si="404"/>
        <v>44315.28511855434</v>
      </c>
      <c r="AF188" s="1">
        <f t="shared" ca="1" si="404"/>
        <v>53456.463254477902</v>
      </c>
      <c r="AG188" s="1">
        <f t="shared" ca="1" si="404"/>
        <v>44279.524448083124</v>
      </c>
      <c r="AH188" s="1">
        <f t="shared" ref="AH188:AZ188" ca="1" si="405">AG188*(1+ Gain*2*(RAND()-0.5))</f>
        <v>40339.721664500816</v>
      </c>
      <c r="AI188" s="1">
        <f t="shared" ca="1" si="405"/>
        <v>41658.008328499163</v>
      </c>
      <c r="AJ188" s="1">
        <f t="shared" ca="1" si="405"/>
        <v>36330.511323796905</v>
      </c>
      <c r="AK188" s="1">
        <f t="shared" ca="1" si="405"/>
        <v>41915.893581157921</v>
      </c>
      <c r="AL188" s="1">
        <f t="shared" ca="1" si="405"/>
        <v>50413.637686381247</v>
      </c>
      <c r="AM188" s="1">
        <f t="shared" ca="1" si="405"/>
        <v>42921.765568574745</v>
      </c>
      <c r="AN188" s="1">
        <f t="shared" ca="1" si="405"/>
        <v>50063.019613427437</v>
      </c>
      <c r="AO188" s="1">
        <f t="shared" ca="1" si="405"/>
        <v>54060.155297756275</v>
      </c>
      <c r="AP188" s="1">
        <f t="shared" ca="1" si="405"/>
        <v>55775.609011119916</v>
      </c>
      <c r="AQ188" s="1">
        <f t="shared" ca="1" si="405"/>
        <v>66560.004467353676</v>
      </c>
      <c r="AR188" s="1">
        <f t="shared" ca="1" si="405"/>
        <v>59587.191846338057</v>
      </c>
      <c r="AS188" s="1">
        <f t="shared" ca="1" si="405"/>
        <v>53708.384917717296</v>
      </c>
      <c r="AT188" s="1">
        <f t="shared" ca="1" si="405"/>
        <v>65042.494707777165</v>
      </c>
      <c r="AU188" s="1">
        <f t="shared" ca="1" si="405"/>
        <v>72937.425308365739</v>
      </c>
      <c r="AV188" s="1">
        <f t="shared" ca="1" si="405"/>
        <v>82046.349002285424</v>
      </c>
      <c r="AW188" s="1">
        <f t="shared" ca="1" si="405"/>
        <v>77773.466272616643</v>
      </c>
      <c r="AX188" s="1">
        <f t="shared" ca="1" si="405"/>
        <v>68208.351061440466</v>
      </c>
      <c r="AY188" s="1">
        <f t="shared" ca="1" si="405"/>
        <v>58716.758162694387</v>
      </c>
      <c r="AZ188" s="1">
        <f t="shared" ca="1" si="405"/>
        <v>51905.245580750656</v>
      </c>
      <c r="BC188" s="1">
        <f t="shared" si="298"/>
        <v>1830000</v>
      </c>
      <c r="BE188" s="5">
        <v>1870000</v>
      </c>
      <c r="BF188" s="6">
        <v>0</v>
      </c>
      <c r="BG188">
        <f t="shared" si="284"/>
        <v>997</v>
      </c>
      <c r="BH188">
        <f t="shared" si="285"/>
        <v>102750000</v>
      </c>
      <c r="BI188">
        <f t="shared" si="278"/>
        <v>1</v>
      </c>
      <c r="BJ188">
        <f t="shared" si="279"/>
        <v>1</v>
      </c>
      <c r="BK188">
        <f t="shared" si="393"/>
        <v>0.39305444313475701</v>
      </c>
      <c r="BP188" s="5"/>
      <c r="BQ188" s="6"/>
      <c r="BR188" s="5"/>
      <c r="BS188" s="6"/>
      <c r="BU188" s="1">
        <f t="shared" si="357"/>
        <v>0.45877150472312911</v>
      </c>
      <c r="BW188" s="1">
        <f t="shared" si="358"/>
        <v>57581.025736368472</v>
      </c>
    </row>
    <row r="189" spans="1:75">
      <c r="A189" s="1">
        <v>100000</v>
      </c>
      <c r="B189" s="1">
        <f t="shared" ref="B189:AG189" ca="1" si="406">A189*(1+ Gain*2*(RAND()-0.5))</f>
        <v>94638.264850654203</v>
      </c>
      <c r="C189" s="1">
        <f t="shared" ca="1" si="406"/>
        <v>106299.96438852321</v>
      </c>
      <c r="D189" s="1">
        <f t="shared" ca="1" si="406"/>
        <v>125684.01348995097</v>
      </c>
      <c r="E189" s="1">
        <f t="shared" ca="1" si="406"/>
        <v>106059.00351812114</v>
      </c>
      <c r="F189" s="1">
        <f t="shared" ca="1" si="406"/>
        <v>83457.01166755239</v>
      </c>
      <c r="G189" s="1">
        <f t="shared" ca="1" si="406"/>
        <v>79944.455311715501</v>
      </c>
      <c r="H189" s="1">
        <f t="shared" ca="1" si="406"/>
        <v>91840.386344581755</v>
      </c>
      <c r="I189" s="1">
        <f t="shared" ca="1" si="406"/>
        <v>87119.616854708103</v>
      </c>
      <c r="J189" s="1">
        <f t="shared" ca="1" si="406"/>
        <v>92268.684494837507</v>
      </c>
      <c r="K189" s="1">
        <f t="shared" ca="1" si="406"/>
        <v>79063.017320960134</v>
      </c>
      <c r="L189" s="1">
        <f t="shared" ca="1" si="406"/>
        <v>81185.527345152121</v>
      </c>
      <c r="M189" s="1">
        <f t="shared" ca="1" si="406"/>
        <v>81306.240421022259</v>
      </c>
      <c r="N189" s="1">
        <f t="shared" ca="1" si="406"/>
        <v>98032.654433121133</v>
      </c>
      <c r="O189" s="1">
        <f t="shared" ca="1" si="406"/>
        <v>80395.287904659897</v>
      </c>
      <c r="P189" s="1">
        <f t="shared" ca="1" si="406"/>
        <v>82581.636506292212</v>
      </c>
      <c r="Q189" s="1">
        <f t="shared" ca="1" si="406"/>
        <v>71407.447692397007</v>
      </c>
      <c r="R189" s="1">
        <f t="shared" ca="1" si="406"/>
        <v>84254.82722478715</v>
      </c>
      <c r="S189" s="1">
        <f t="shared" ca="1" si="406"/>
        <v>91636.29755184958</v>
      </c>
      <c r="T189" s="1">
        <f t="shared" ca="1" si="406"/>
        <v>85611.81438164867</v>
      </c>
      <c r="U189" s="1">
        <f t="shared" ca="1" si="406"/>
        <v>92179.663643049469</v>
      </c>
      <c r="V189" s="1">
        <f t="shared" ca="1" si="406"/>
        <v>85032.508907764844</v>
      </c>
      <c r="W189" s="1">
        <f t="shared" ca="1" si="406"/>
        <v>68259.297186766635</v>
      </c>
      <c r="X189" s="1">
        <f t="shared" ca="1" si="406"/>
        <v>67448.977727875361</v>
      </c>
      <c r="Y189" s="1">
        <f t="shared" ca="1" si="406"/>
        <v>68696.435741407855</v>
      </c>
      <c r="Z189" s="1">
        <f t="shared" ca="1" si="406"/>
        <v>75853.513431672502</v>
      </c>
      <c r="AA189" s="1">
        <f t="shared" ca="1" si="406"/>
        <v>62528.116766343024</v>
      </c>
      <c r="AB189" s="1">
        <f t="shared" ca="1" si="406"/>
        <v>66408.175583922653</v>
      </c>
      <c r="AC189" s="1">
        <f t="shared" ca="1" si="406"/>
        <v>72834.001451300093</v>
      </c>
      <c r="AD189" s="1">
        <f t="shared" ca="1" si="406"/>
        <v>66820.133117749647</v>
      </c>
      <c r="AE189" s="1">
        <f t="shared" ca="1" si="406"/>
        <v>78995.594647096848</v>
      </c>
      <c r="AF189" s="1">
        <f t="shared" ca="1" si="406"/>
        <v>81627.045356369737</v>
      </c>
      <c r="AG189" s="1">
        <f t="shared" ca="1" si="406"/>
        <v>92899.739931714619</v>
      </c>
      <c r="AH189" s="1">
        <f t="shared" ref="AH189:AZ189" ca="1" si="407">AG189*(1+ Gain*2*(RAND()-0.5))</f>
        <v>107581.37815032198</v>
      </c>
      <c r="AI189" s="1">
        <f t="shared" ca="1" si="407"/>
        <v>112784.55520772593</v>
      </c>
      <c r="AJ189" s="1">
        <f t="shared" ca="1" si="407"/>
        <v>122417.13474943244</v>
      </c>
      <c r="AK189" s="1">
        <f t="shared" ca="1" si="407"/>
        <v>138926.88844646933</v>
      </c>
      <c r="AL189" s="1">
        <f t="shared" ca="1" si="407"/>
        <v>121935.9671036201</v>
      </c>
      <c r="AM189" s="1">
        <f t="shared" ca="1" si="407"/>
        <v>110467.67923825112</v>
      </c>
      <c r="AN189" s="1">
        <f t="shared" ca="1" si="407"/>
        <v>124585.58439241319</v>
      </c>
      <c r="AO189" s="1">
        <f t="shared" ca="1" si="407"/>
        <v>102013.20895224967</v>
      </c>
      <c r="AP189" s="1">
        <f t="shared" ca="1" si="407"/>
        <v>84935.070502779636</v>
      </c>
      <c r="AQ189" s="1">
        <f t="shared" ca="1" si="407"/>
        <v>70639.482629967461</v>
      </c>
      <c r="AR189" s="1">
        <f t="shared" ca="1" si="407"/>
        <v>72852.747213299139</v>
      </c>
      <c r="AS189" s="1">
        <f t="shared" ca="1" si="407"/>
        <v>73419.547573764037</v>
      </c>
      <c r="AT189" s="1">
        <f t="shared" ca="1" si="407"/>
        <v>85215.117346462139</v>
      </c>
      <c r="AU189" s="1">
        <f t="shared" ca="1" si="407"/>
        <v>68908.64119227753</v>
      </c>
      <c r="AV189" s="1">
        <f t="shared" ca="1" si="407"/>
        <v>75469.037709872617</v>
      </c>
      <c r="AW189" s="1">
        <f t="shared" ca="1" si="407"/>
        <v>70765.428725664562</v>
      </c>
      <c r="AX189" s="1">
        <f t="shared" ca="1" si="407"/>
        <v>61240.470108135625</v>
      </c>
      <c r="AY189" s="1">
        <f t="shared" ca="1" si="407"/>
        <v>69216.824338268591</v>
      </c>
      <c r="AZ189" s="1">
        <f t="shared" ca="1" si="407"/>
        <v>78510.329279278783</v>
      </c>
      <c r="BC189" s="1">
        <f t="shared" si="298"/>
        <v>1840000</v>
      </c>
      <c r="BE189" s="5">
        <v>1880000</v>
      </c>
      <c r="BF189" s="6">
        <v>0</v>
      </c>
      <c r="BG189">
        <f t="shared" si="284"/>
        <v>997</v>
      </c>
      <c r="BH189">
        <f t="shared" si="285"/>
        <v>102750000</v>
      </c>
      <c r="BI189">
        <f t="shared" si="278"/>
        <v>1</v>
      </c>
      <c r="BJ189">
        <f t="shared" si="279"/>
        <v>1</v>
      </c>
      <c r="BK189">
        <f t="shared" si="393"/>
        <v>0.39305444313475701</v>
      </c>
      <c r="BP189" s="5"/>
      <c r="BQ189" s="6"/>
      <c r="BR189" s="5"/>
      <c r="BS189" s="6"/>
      <c r="BU189" s="1">
        <f t="shared" si="357"/>
        <v>0.45148955433767085</v>
      </c>
      <c r="BW189" s="1">
        <f t="shared" si="358"/>
        <v>56414.467853610644</v>
      </c>
    </row>
    <row r="190" spans="1:75">
      <c r="A190" s="1">
        <v>100000</v>
      </c>
      <c r="B190" s="1">
        <f t="shared" ref="B190:AG190" ca="1" si="408">A190*(1+ Gain*2*(RAND()-0.5))</f>
        <v>90745.666719511559</v>
      </c>
      <c r="C190" s="1">
        <f t="shared" ca="1" si="408"/>
        <v>110519.83802238548</v>
      </c>
      <c r="D190" s="1">
        <f t="shared" ca="1" si="408"/>
        <v>129009.08171652196</v>
      </c>
      <c r="E190" s="1">
        <f t="shared" ca="1" si="408"/>
        <v>121319.0263760369</v>
      </c>
      <c r="F190" s="1">
        <f t="shared" ca="1" si="408"/>
        <v>107753.94551561234</v>
      </c>
      <c r="G190" s="1">
        <f t="shared" ca="1" si="408"/>
        <v>92137.95872710165</v>
      </c>
      <c r="H190" s="1">
        <f t="shared" ca="1" si="408"/>
        <v>104154.45046791706</v>
      </c>
      <c r="I190" s="1">
        <f t="shared" ca="1" si="408"/>
        <v>125791.64269679504</v>
      </c>
      <c r="J190" s="1">
        <f t="shared" ca="1" si="408"/>
        <v>153093.92050737594</v>
      </c>
      <c r="K190" s="1">
        <f t="shared" ca="1" si="408"/>
        <v>150955.9595722252</v>
      </c>
      <c r="L190" s="1">
        <f t="shared" ca="1" si="408"/>
        <v>138387.87531966576</v>
      </c>
      <c r="M190" s="1">
        <f t="shared" ca="1" si="408"/>
        <v>159466.91603631931</v>
      </c>
      <c r="N190" s="1">
        <f t="shared" ca="1" si="408"/>
        <v>133077.37213319851</v>
      </c>
      <c r="O190" s="1">
        <f t="shared" ca="1" si="408"/>
        <v>112151.49035256893</v>
      </c>
      <c r="P190" s="1">
        <f t="shared" ca="1" si="408"/>
        <v>99288.62266248223</v>
      </c>
      <c r="Q190" s="1">
        <f t="shared" ca="1" si="408"/>
        <v>83898.042523293218</v>
      </c>
      <c r="R190" s="1">
        <f t="shared" ca="1" si="408"/>
        <v>96703.915223194388</v>
      </c>
      <c r="S190" s="1">
        <f t="shared" ca="1" si="408"/>
        <v>91153.205643684574</v>
      </c>
      <c r="T190" s="1">
        <f t="shared" ca="1" si="408"/>
        <v>90748.385874220519</v>
      </c>
      <c r="U190" s="1">
        <f t="shared" ca="1" si="408"/>
        <v>99764.033008865852</v>
      </c>
      <c r="V190" s="1">
        <f t="shared" ca="1" si="408"/>
        <v>83004.078697143748</v>
      </c>
      <c r="W190" s="1">
        <f t="shared" ca="1" si="408"/>
        <v>67501.049455266242</v>
      </c>
      <c r="X190" s="1">
        <f t="shared" ca="1" si="408"/>
        <v>53138.20056432877</v>
      </c>
      <c r="Y190" s="1">
        <f t="shared" ca="1" si="408"/>
        <v>50642.005632920023</v>
      </c>
      <c r="Z190" s="1">
        <f t="shared" ca="1" si="408"/>
        <v>52005.942628153542</v>
      </c>
      <c r="AA190" s="1">
        <f t="shared" ca="1" si="408"/>
        <v>49289.288090763199</v>
      </c>
      <c r="AB190" s="1">
        <f t="shared" ca="1" si="408"/>
        <v>47980.406331612372</v>
      </c>
      <c r="AC190" s="1">
        <f t="shared" ca="1" si="408"/>
        <v>46147.715394549596</v>
      </c>
      <c r="AD190" s="1">
        <f t="shared" ca="1" si="408"/>
        <v>40079.776789390555</v>
      </c>
      <c r="AE190" s="1">
        <f t="shared" ca="1" si="408"/>
        <v>47336.678878606202</v>
      </c>
      <c r="AF190" s="1">
        <f t="shared" ca="1" si="408"/>
        <v>39280.212172452229</v>
      </c>
      <c r="AG190" s="1">
        <f t="shared" ca="1" si="408"/>
        <v>37650.081930400062</v>
      </c>
      <c r="AH190" s="1">
        <f t="shared" ref="AH190:AZ190" ca="1" si="409">AG190*(1+ Gain*2*(RAND()-0.5))</f>
        <v>31681.633476795079</v>
      </c>
      <c r="AI190" s="1">
        <f t="shared" ca="1" si="409"/>
        <v>30965.05653451724</v>
      </c>
      <c r="AJ190" s="1">
        <f t="shared" ca="1" si="409"/>
        <v>31801.611065751138</v>
      </c>
      <c r="AK190" s="1">
        <f t="shared" ca="1" si="409"/>
        <v>26864.876859057564</v>
      </c>
      <c r="AL190" s="1">
        <f t="shared" ca="1" si="409"/>
        <v>27081.667486975894</v>
      </c>
      <c r="AM190" s="1">
        <f t="shared" ca="1" si="409"/>
        <v>29795.682964253167</v>
      </c>
      <c r="AN190" s="1">
        <f t="shared" ca="1" si="409"/>
        <v>26539.127112874266</v>
      </c>
      <c r="AO190" s="1">
        <f t="shared" ca="1" si="409"/>
        <v>25021.977016737579</v>
      </c>
      <c r="AP190" s="1">
        <f t="shared" ca="1" si="409"/>
        <v>29720.802963221697</v>
      </c>
      <c r="AQ190" s="1">
        <f t="shared" ca="1" si="409"/>
        <v>29342.071842390356</v>
      </c>
      <c r="AR190" s="1">
        <f t="shared" ca="1" si="409"/>
        <v>23325.283331659448</v>
      </c>
      <c r="AS190" s="1">
        <f t="shared" ca="1" si="409"/>
        <v>22106.31177700801</v>
      </c>
      <c r="AT190" s="1">
        <f t="shared" ca="1" si="409"/>
        <v>19229.182377501373</v>
      </c>
      <c r="AU190" s="1">
        <f t="shared" ca="1" si="409"/>
        <v>23191.350444133852</v>
      </c>
      <c r="AV190" s="1">
        <f t="shared" ca="1" si="409"/>
        <v>28083.909277299637</v>
      </c>
      <c r="AW190" s="1">
        <f t="shared" ca="1" si="409"/>
        <v>27531.423118855892</v>
      </c>
      <c r="AX190" s="1">
        <f t="shared" ca="1" si="409"/>
        <v>32587.304296082315</v>
      </c>
      <c r="AY190" s="1">
        <f t="shared" ca="1" si="409"/>
        <v>27026.135672914326</v>
      </c>
      <c r="AZ190" s="1">
        <f t="shared" ca="1" si="409"/>
        <v>32399.987919048741</v>
      </c>
      <c r="BC190" s="1">
        <f t="shared" si="298"/>
        <v>1850000</v>
      </c>
      <c r="BE190" s="5">
        <v>1890000</v>
      </c>
      <c r="BF190" s="6">
        <v>0</v>
      </c>
      <c r="BG190">
        <f t="shared" si="284"/>
        <v>997</v>
      </c>
      <c r="BH190">
        <f t="shared" si="285"/>
        <v>102750000</v>
      </c>
      <c r="BI190">
        <f t="shared" si="278"/>
        <v>1</v>
      </c>
      <c r="BJ190">
        <f t="shared" si="279"/>
        <v>1</v>
      </c>
      <c r="BK190">
        <f t="shared" si="393"/>
        <v>0.39305444313475701</v>
      </c>
      <c r="BP190" s="5"/>
      <c r="BQ190" s="6"/>
      <c r="BR190" s="5"/>
      <c r="BS190" s="6"/>
      <c r="BU190" s="1">
        <f t="shared" si="357"/>
        <v>0.44436090459438071</v>
      </c>
      <c r="BW190" s="1">
        <f t="shared" si="358"/>
        <v>55277.545524689202</v>
      </c>
    </row>
    <row r="191" spans="1:75">
      <c r="A191" s="1">
        <v>100000</v>
      </c>
      <c r="B191" s="1">
        <f t="shared" ref="B191:AG191" ca="1" si="410">A191*(1+ Gain*2*(RAND()-0.5))</f>
        <v>78290.547375087976</v>
      </c>
      <c r="C191" s="1">
        <f t="shared" ca="1" si="410"/>
        <v>74820.068046085726</v>
      </c>
      <c r="D191" s="1">
        <f t="shared" ca="1" si="410"/>
        <v>85645.171092949706</v>
      </c>
      <c r="E191" s="1">
        <f t="shared" ca="1" si="410"/>
        <v>72709.304134517777</v>
      </c>
      <c r="F191" s="1">
        <f t="shared" ca="1" si="410"/>
        <v>70193.020947395416</v>
      </c>
      <c r="G191" s="1">
        <f t="shared" ca="1" si="410"/>
        <v>73286.001076476517</v>
      </c>
      <c r="H191" s="1">
        <f t="shared" ca="1" si="410"/>
        <v>73612.731070229565</v>
      </c>
      <c r="I191" s="1">
        <f t="shared" ca="1" si="410"/>
        <v>82820.335748675658</v>
      </c>
      <c r="J191" s="1">
        <f t="shared" ca="1" si="410"/>
        <v>69508.450101183596</v>
      </c>
      <c r="K191" s="1">
        <f t="shared" ca="1" si="410"/>
        <v>67674.25930972521</v>
      </c>
      <c r="L191" s="1">
        <f t="shared" ca="1" si="410"/>
        <v>64681.970634258876</v>
      </c>
      <c r="M191" s="1">
        <f t="shared" ca="1" si="410"/>
        <v>65852.799136772432</v>
      </c>
      <c r="N191" s="1">
        <f t="shared" ca="1" si="410"/>
        <v>68446.474813077293</v>
      </c>
      <c r="O191" s="1">
        <f t="shared" ca="1" si="410"/>
        <v>56854.756133512841</v>
      </c>
      <c r="P191" s="1">
        <f t="shared" ca="1" si="410"/>
        <v>57810.924855916113</v>
      </c>
      <c r="Q191" s="1">
        <f t="shared" ca="1" si="410"/>
        <v>57407.819666207128</v>
      </c>
      <c r="R191" s="1">
        <f t="shared" ca="1" si="410"/>
        <v>69173.862252999301</v>
      </c>
      <c r="S191" s="1">
        <f t="shared" ca="1" si="410"/>
        <v>57588.237347376999</v>
      </c>
      <c r="T191" s="1">
        <f t="shared" ca="1" si="410"/>
        <v>67317.058907325991</v>
      </c>
      <c r="U191" s="1">
        <f t="shared" ca="1" si="410"/>
        <v>60663.422725298195</v>
      </c>
      <c r="V191" s="1">
        <f t="shared" ca="1" si="410"/>
        <v>72711.223794846825</v>
      </c>
      <c r="W191" s="1">
        <f t="shared" ca="1" si="410"/>
        <v>59199.63124939437</v>
      </c>
      <c r="X191" s="1">
        <f t="shared" ca="1" si="410"/>
        <v>62501.872795326388</v>
      </c>
      <c r="Y191" s="1">
        <f t="shared" ca="1" si="410"/>
        <v>71135.890128559418</v>
      </c>
      <c r="Z191" s="1">
        <f t="shared" ca="1" si="410"/>
        <v>65391.651438375295</v>
      </c>
      <c r="AA191" s="1">
        <f t="shared" ca="1" si="410"/>
        <v>75853.694979751395</v>
      </c>
      <c r="AB191" s="1">
        <f t="shared" ca="1" si="410"/>
        <v>62048.514579591909</v>
      </c>
      <c r="AC191" s="1">
        <f t="shared" ca="1" si="410"/>
        <v>75158.889309489969</v>
      </c>
      <c r="AD191" s="1">
        <f t="shared" ca="1" si="410"/>
        <v>80875.809632946737</v>
      </c>
      <c r="AE191" s="1">
        <f t="shared" ca="1" si="410"/>
        <v>94045.334092710109</v>
      </c>
      <c r="AF191" s="1">
        <f t="shared" ca="1" si="410"/>
        <v>90975.479526415264</v>
      </c>
      <c r="AG191" s="1">
        <f t="shared" ca="1" si="410"/>
        <v>90574.902211922876</v>
      </c>
      <c r="AH191" s="1">
        <f t="shared" ref="AH191:AZ191" ca="1" si="411">AG191*(1+ Gain*2*(RAND()-0.5))</f>
        <v>84306.289613155837</v>
      </c>
      <c r="AI191" s="1">
        <f t="shared" ca="1" si="411"/>
        <v>72675.437082602803</v>
      </c>
      <c r="AJ191" s="1">
        <f t="shared" ca="1" si="411"/>
        <v>82360.990011450442</v>
      </c>
      <c r="AK191" s="1">
        <f t="shared" ca="1" si="411"/>
        <v>84970.549038981888</v>
      </c>
      <c r="AL191" s="1">
        <f t="shared" ca="1" si="411"/>
        <v>101008.78848421785</v>
      </c>
      <c r="AM191" s="1">
        <f t="shared" ca="1" si="411"/>
        <v>122370.49573853721</v>
      </c>
      <c r="AN191" s="1">
        <f t="shared" ca="1" si="411"/>
        <v>118795.77844831556</v>
      </c>
      <c r="AO191" s="1">
        <f t="shared" ca="1" si="411"/>
        <v>118655.74962460792</v>
      </c>
      <c r="AP191" s="1">
        <f t="shared" ca="1" si="411"/>
        <v>93410.691085858809</v>
      </c>
      <c r="AQ191" s="1">
        <f t="shared" ca="1" si="411"/>
        <v>109268.3056891537</v>
      </c>
      <c r="AR191" s="1">
        <f t="shared" ca="1" si="411"/>
        <v>103209.97715858219</v>
      </c>
      <c r="AS191" s="1">
        <f t="shared" ca="1" si="411"/>
        <v>107672.6013332289</v>
      </c>
      <c r="AT191" s="1">
        <f t="shared" ca="1" si="411"/>
        <v>99075.989471975816</v>
      </c>
      <c r="AU191" s="1">
        <f t="shared" ca="1" si="411"/>
        <v>108626.31017952829</v>
      </c>
      <c r="AV191" s="1">
        <f t="shared" ca="1" si="411"/>
        <v>131333.38342854273</v>
      </c>
      <c r="AW191" s="1">
        <f t="shared" ca="1" si="411"/>
        <v>152505.88873919478</v>
      </c>
      <c r="AX191" s="1">
        <f t="shared" ca="1" si="411"/>
        <v>179880.7795524981</v>
      </c>
      <c r="AY191" s="1">
        <f t="shared" ca="1" si="411"/>
        <v>184956.55688079531</v>
      </c>
      <c r="AZ191" s="1">
        <f t="shared" ca="1" si="411"/>
        <v>225293.97500481407</v>
      </c>
      <c r="BC191" s="1">
        <f t="shared" si="298"/>
        <v>1860000</v>
      </c>
      <c r="BE191" s="5">
        <v>1900000</v>
      </c>
      <c r="BF191" s="6">
        <v>0</v>
      </c>
      <c r="BG191">
        <f t="shared" si="284"/>
        <v>997</v>
      </c>
      <c r="BH191">
        <f t="shared" si="285"/>
        <v>102750000</v>
      </c>
      <c r="BI191">
        <f t="shared" si="278"/>
        <v>1</v>
      </c>
      <c r="BJ191">
        <f t="shared" si="279"/>
        <v>1</v>
      </c>
      <c r="BK191">
        <f t="shared" si="393"/>
        <v>0.39305444313475701</v>
      </c>
      <c r="BP191" s="5"/>
      <c r="BQ191" s="6"/>
      <c r="BR191" s="5"/>
      <c r="BS191" s="6"/>
      <c r="BU191" s="1">
        <f t="shared" si="357"/>
        <v>0.43738154249890654</v>
      </c>
      <c r="BW191" s="1">
        <f t="shared" si="358"/>
        <v>54169.355004169833</v>
      </c>
    </row>
    <row r="192" spans="1:75">
      <c r="A192" s="1">
        <v>100000</v>
      </c>
      <c r="B192" s="1">
        <f t="shared" ref="B192:AG192" ca="1" si="412">A192*(1+ Gain*2*(RAND()-0.5))</f>
        <v>102859.42693813326</v>
      </c>
      <c r="C192" s="1">
        <f t="shared" ca="1" si="412"/>
        <v>85023.389726489506</v>
      </c>
      <c r="D192" s="1">
        <f t="shared" ca="1" si="412"/>
        <v>89380.775930761723</v>
      </c>
      <c r="E192" s="1">
        <f t="shared" ca="1" si="412"/>
        <v>96655.89956986066</v>
      </c>
      <c r="F192" s="1">
        <f t="shared" ca="1" si="412"/>
        <v>101045.50618554093</v>
      </c>
      <c r="G192" s="1">
        <f t="shared" ca="1" si="412"/>
        <v>119195.95389142586</v>
      </c>
      <c r="H192" s="1">
        <f t="shared" ca="1" si="412"/>
        <v>131968.58872217019</v>
      </c>
      <c r="I192" s="1">
        <f t="shared" ca="1" si="412"/>
        <v>145778.2582892763</v>
      </c>
      <c r="J192" s="1">
        <f t="shared" ca="1" si="412"/>
        <v>116423.30754154945</v>
      </c>
      <c r="K192" s="1">
        <f t="shared" ca="1" si="412"/>
        <v>105976.28651258421</v>
      </c>
      <c r="L192" s="1">
        <f t="shared" ca="1" si="412"/>
        <v>94873.705820740914</v>
      </c>
      <c r="M192" s="1">
        <f t="shared" ca="1" si="412"/>
        <v>103851.12671136149</v>
      </c>
      <c r="N192" s="1">
        <f t="shared" ca="1" si="412"/>
        <v>88148.050203177118</v>
      </c>
      <c r="O192" s="1">
        <f t="shared" ca="1" si="412"/>
        <v>80457.866432504554</v>
      </c>
      <c r="P192" s="1">
        <f t="shared" ca="1" si="412"/>
        <v>63330.33957789425</v>
      </c>
      <c r="Q192" s="1">
        <f t="shared" ca="1" si="412"/>
        <v>70137.057453257657</v>
      </c>
      <c r="R192" s="1">
        <f t="shared" ca="1" si="412"/>
        <v>81837.41049994214</v>
      </c>
      <c r="S192" s="1">
        <f t="shared" ca="1" si="412"/>
        <v>68567.995442073792</v>
      </c>
      <c r="T192" s="1">
        <f t="shared" ca="1" si="412"/>
        <v>68771.966023225599</v>
      </c>
      <c r="U192" s="1">
        <f t="shared" ca="1" si="412"/>
        <v>74725.474906447402</v>
      </c>
      <c r="V192" s="1">
        <f t="shared" ca="1" si="412"/>
        <v>59426.078077838029</v>
      </c>
      <c r="W192" s="1">
        <f t="shared" ca="1" si="412"/>
        <v>56359.290799810318</v>
      </c>
      <c r="X192" s="1">
        <f t="shared" ca="1" si="412"/>
        <v>64970.734288172636</v>
      </c>
      <c r="Y192" s="1">
        <f t="shared" ca="1" si="412"/>
        <v>60871.885476237418</v>
      </c>
      <c r="Z192" s="1">
        <f t="shared" ca="1" si="412"/>
        <v>68427.83670607589</v>
      </c>
      <c r="AA192" s="1">
        <f t="shared" ca="1" si="412"/>
        <v>65706.573544483967</v>
      </c>
      <c r="AB192" s="1">
        <f t="shared" ca="1" si="412"/>
        <v>73860.326925394416</v>
      </c>
      <c r="AC192" s="1">
        <f t="shared" ca="1" si="412"/>
        <v>84072.326199925388</v>
      </c>
      <c r="AD192" s="1">
        <f t="shared" ca="1" si="412"/>
        <v>70640.013430714738</v>
      </c>
      <c r="AE192" s="1">
        <f t="shared" ca="1" si="412"/>
        <v>77693.975206025571</v>
      </c>
      <c r="AF192" s="1">
        <f t="shared" ca="1" si="412"/>
        <v>90414.72825411275</v>
      </c>
      <c r="AG192" s="1">
        <f t="shared" ca="1" si="412"/>
        <v>84039.539646785764</v>
      </c>
      <c r="AH192" s="1">
        <f t="shared" ref="AH192:AZ192" ca="1" si="413">AG192*(1+ Gain*2*(RAND()-0.5))</f>
        <v>79221.772495235302</v>
      </c>
      <c r="AI192" s="1">
        <f t="shared" ca="1" si="413"/>
        <v>91821.874944598632</v>
      </c>
      <c r="AJ192" s="1">
        <f t="shared" ca="1" si="413"/>
        <v>76009.667079380335</v>
      </c>
      <c r="AK192" s="1">
        <f t="shared" ca="1" si="413"/>
        <v>59820.264857785347</v>
      </c>
      <c r="AL192" s="1">
        <f t="shared" ca="1" si="413"/>
        <v>53586.282392156376</v>
      </c>
      <c r="AM192" s="1">
        <f t="shared" ca="1" si="413"/>
        <v>63504.29748424852</v>
      </c>
      <c r="AN192" s="1">
        <f t="shared" ca="1" si="413"/>
        <v>72424.122965856252</v>
      </c>
      <c r="AO192" s="1">
        <f t="shared" ca="1" si="413"/>
        <v>74431.534930535578</v>
      </c>
      <c r="AP192" s="1">
        <f t="shared" ca="1" si="413"/>
        <v>59867.155942556099</v>
      </c>
      <c r="AQ192" s="1">
        <f t="shared" ca="1" si="413"/>
        <v>48842.532067164277</v>
      </c>
      <c r="AR192" s="1">
        <f t="shared" ca="1" si="413"/>
        <v>46921.004081374289</v>
      </c>
      <c r="AS192" s="1">
        <f t="shared" ca="1" si="413"/>
        <v>48328.601926526986</v>
      </c>
      <c r="AT192" s="1">
        <f t="shared" ca="1" si="413"/>
        <v>44340.742019471007</v>
      </c>
      <c r="AU192" s="1">
        <f t="shared" ca="1" si="413"/>
        <v>45061.056257786302</v>
      </c>
      <c r="AV192" s="1">
        <f t="shared" ca="1" si="413"/>
        <v>45914.113729063574</v>
      </c>
      <c r="AW192" s="1">
        <f t="shared" ca="1" si="413"/>
        <v>40883.696791546587</v>
      </c>
      <c r="AX192" s="1">
        <f t="shared" ca="1" si="413"/>
        <v>41163.625323458116</v>
      </c>
      <c r="AY192" s="1">
        <f t="shared" ca="1" si="413"/>
        <v>36831.484160474407</v>
      </c>
      <c r="AZ192" s="1">
        <f t="shared" ca="1" si="413"/>
        <v>32165.431573038299</v>
      </c>
      <c r="BC192" s="1">
        <f t="shared" si="298"/>
        <v>1870000</v>
      </c>
      <c r="BE192" s="5">
        <v>1910000</v>
      </c>
      <c r="BF192" s="6">
        <v>0</v>
      </c>
      <c r="BG192">
        <f t="shared" si="284"/>
        <v>997</v>
      </c>
      <c r="BH192">
        <f t="shared" si="285"/>
        <v>102750000</v>
      </c>
      <c r="BI192">
        <f t="shared" si="278"/>
        <v>1</v>
      </c>
      <c r="BJ192">
        <f t="shared" si="279"/>
        <v>1</v>
      </c>
      <c r="BK192">
        <f t="shared" si="393"/>
        <v>0.39305444313475701</v>
      </c>
      <c r="BP192" s="5"/>
      <c r="BQ192" s="6"/>
      <c r="BR192" s="5"/>
      <c r="BS192" s="6"/>
      <c r="BU192" s="1">
        <f t="shared" si="357"/>
        <v>0.43054758045893787</v>
      </c>
      <c r="BW192" s="1">
        <f t="shared" si="358"/>
        <v>53089.024659742048</v>
      </c>
    </row>
    <row r="193" spans="1:75">
      <c r="A193" s="1">
        <v>100000</v>
      </c>
      <c r="B193" s="1">
        <f t="shared" ref="B193:AG193" ca="1" si="414">A193*(1+ Gain*2*(RAND()-0.5))</f>
        <v>108372.37445886749</v>
      </c>
      <c r="C193" s="1">
        <f t="shared" ca="1" si="414"/>
        <v>123259.97666555976</v>
      </c>
      <c r="D193" s="1">
        <f t="shared" ca="1" si="414"/>
        <v>128033.97742609713</v>
      </c>
      <c r="E193" s="1">
        <f t="shared" ca="1" si="414"/>
        <v>155586.24803393654</v>
      </c>
      <c r="F193" s="1">
        <f t="shared" ca="1" si="414"/>
        <v>157897.77075962434</v>
      </c>
      <c r="G193" s="1">
        <f t="shared" ca="1" si="414"/>
        <v>158119.6589194065</v>
      </c>
      <c r="H193" s="1">
        <f t="shared" ca="1" si="414"/>
        <v>138719.89634701659</v>
      </c>
      <c r="I193" s="1">
        <f t="shared" ca="1" si="414"/>
        <v>146919.62902669908</v>
      </c>
      <c r="J193" s="1">
        <f t="shared" ca="1" si="414"/>
        <v>129472.76001384873</v>
      </c>
      <c r="K193" s="1">
        <f t="shared" ca="1" si="414"/>
        <v>107307.88635296491</v>
      </c>
      <c r="L193" s="1">
        <f t="shared" ca="1" si="414"/>
        <v>90697.883875725616</v>
      </c>
      <c r="M193" s="1">
        <f t="shared" ca="1" si="414"/>
        <v>74155.891636677217</v>
      </c>
      <c r="N193" s="1">
        <f t="shared" ca="1" si="414"/>
        <v>86455.168788318377</v>
      </c>
      <c r="O193" s="1">
        <f t="shared" ca="1" si="414"/>
        <v>95399.851566769445</v>
      </c>
      <c r="P193" s="1">
        <f t="shared" ca="1" si="414"/>
        <v>94481.568013175507</v>
      </c>
      <c r="Q193" s="1">
        <f t="shared" ca="1" si="414"/>
        <v>91234.185864357278</v>
      </c>
      <c r="R193" s="1">
        <f t="shared" ca="1" si="414"/>
        <v>108477.68769445554</v>
      </c>
      <c r="S193" s="1">
        <f t="shared" ca="1" si="414"/>
        <v>118196.65430299682</v>
      </c>
      <c r="T193" s="1">
        <f t="shared" ca="1" si="414"/>
        <v>114053.14921088544</v>
      </c>
      <c r="U193" s="1">
        <f t="shared" ca="1" si="414"/>
        <v>124443.81594892807</v>
      </c>
      <c r="V193" s="1">
        <f t="shared" ca="1" si="414"/>
        <v>144670.21649555769</v>
      </c>
      <c r="W193" s="1">
        <f t="shared" ca="1" si="414"/>
        <v>135974.1631285586</v>
      </c>
      <c r="X193" s="1">
        <f t="shared" ca="1" si="414"/>
        <v>124471.84357759985</v>
      </c>
      <c r="Y193" s="1">
        <f t="shared" ca="1" si="414"/>
        <v>128024.21658782332</v>
      </c>
      <c r="Z193" s="1">
        <f t="shared" ca="1" si="414"/>
        <v>144371.53711282901</v>
      </c>
      <c r="AA193" s="1">
        <f t="shared" ca="1" si="414"/>
        <v>114844.06200088099</v>
      </c>
      <c r="AB193" s="1">
        <f t="shared" ca="1" si="414"/>
        <v>92950.524009595989</v>
      </c>
      <c r="AC193" s="1">
        <f t="shared" ca="1" si="414"/>
        <v>99959.010412983727</v>
      </c>
      <c r="AD193" s="1">
        <f t="shared" ca="1" si="414"/>
        <v>89995.339269998425</v>
      </c>
      <c r="AE193" s="1">
        <f t="shared" ca="1" si="414"/>
        <v>85731.226115703117</v>
      </c>
      <c r="AF193" s="1">
        <f t="shared" ca="1" si="414"/>
        <v>102724.63412748423</v>
      </c>
      <c r="AG193" s="1">
        <f t="shared" ca="1" si="414"/>
        <v>81362.800116095459</v>
      </c>
      <c r="AH193" s="1">
        <f t="shared" ref="AH193:AZ193" ca="1" si="415">AG193*(1+ Gain*2*(RAND()-0.5))</f>
        <v>66756.925207715307</v>
      </c>
      <c r="AI193" s="1">
        <f t="shared" ca="1" si="415"/>
        <v>60266.573306162361</v>
      </c>
      <c r="AJ193" s="1">
        <f t="shared" ca="1" si="415"/>
        <v>49242.619181274109</v>
      </c>
      <c r="AK193" s="1">
        <f t="shared" ca="1" si="415"/>
        <v>43138.250425989267</v>
      </c>
      <c r="AL193" s="1">
        <f t="shared" ca="1" si="415"/>
        <v>49288.11069550184</v>
      </c>
      <c r="AM193" s="1">
        <f t="shared" ca="1" si="415"/>
        <v>58742.982808500128</v>
      </c>
      <c r="AN193" s="1">
        <f t="shared" ca="1" si="415"/>
        <v>62265.192909067293</v>
      </c>
      <c r="AO193" s="1">
        <f t="shared" ca="1" si="415"/>
        <v>51911.655031513277</v>
      </c>
      <c r="AP193" s="1">
        <f t="shared" ca="1" si="415"/>
        <v>47183.85351806059</v>
      </c>
      <c r="AQ193" s="1">
        <f t="shared" ca="1" si="415"/>
        <v>46052.535291106855</v>
      </c>
      <c r="AR193" s="1">
        <f t="shared" ca="1" si="415"/>
        <v>46225.999337584995</v>
      </c>
      <c r="AS193" s="1">
        <f t="shared" ca="1" si="415"/>
        <v>39481.218013812831</v>
      </c>
      <c r="AT193" s="1">
        <f t="shared" ca="1" si="415"/>
        <v>41726.711179401253</v>
      </c>
      <c r="AU193" s="1">
        <f t="shared" ca="1" si="415"/>
        <v>45799.354512930964</v>
      </c>
      <c r="AV193" s="1">
        <f t="shared" ca="1" si="415"/>
        <v>42751.843785318022</v>
      </c>
      <c r="AW193" s="1">
        <f t="shared" ca="1" si="415"/>
        <v>38515.472043023539</v>
      </c>
      <c r="AX193" s="1">
        <f t="shared" ca="1" si="415"/>
        <v>38662.68961280767</v>
      </c>
      <c r="AY193" s="1">
        <f t="shared" ca="1" si="415"/>
        <v>45470.278493665261</v>
      </c>
      <c r="AZ193" s="1">
        <f t="shared" ca="1" si="415"/>
        <v>37627.216345415545</v>
      </c>
      <c r="BC193" s="1">
        <f t="shared" si="298"/>
        <v>1880000</v>
      </c>
      <c r="BE193" s="5">
        <v>1920000</v>
      </c>
      <c r="BF193" s="6">
        <v>0</v>
      </c>
      <c r="BG193">
        <f t="shared" si="284"/>
        <v>997</v>
      </c>
      <c r="BH193">
        <f t="shared" si="285"/>
        <v>102750000</v>
      </c>
      <c r="BI193">
        <f t="shared" si="278"/>
        <v>1</v>
      </c>
      <c r="BJ193">
        <f t="shared" si="279"/>
        <v>1</v>
      </c>
      <c r="BK193">
        <f t="shared" si="393"/>
        <v>0.39305444313475701</v>
      </c>
      <c r="BP193" s="5"/>
      <c r="BQ193" s="6"/>
      <c r="BR193" s="5"/>
      <c r="BS193" s="6"/>
      <c r="BU193" s="1">
        <f t="shared" si="357"/>
        <v>0.4238552517361111</v>
      </c>
      <c r="BW193" s="1">
        <f t="shared" si="358"/>
        <v>52035.713671017205</v>
      </c>
    </row>
    <row r="194" spans="1:75">
      <c r="A194" s="1">
        <v>100000</v>
      </c>
      <c r="B194" s="1">
        <f t="shared" ref="B194:AG194" ca="1" si="416">A194*(1+ Gain*2*(RAND()-0.5))</f>
        <v>94002.508470339933</v>
      </c>
      <c r="C194" s="1">
        <f t="shared" ca="1" si="416"/>
        <v>114382.67312758458</v>
      </c>
      <c r="D194" s="1">
        <f t="shared" ca="1" si="416"/>
        <v>134703.91640118018</v>
      </c>
      <c r="E194" s="1">
        <f t="shared" ca="1" si="416"/>
        <v>107708.19840032798</v>
      </c>
      <c r="F194" s="1">
        <f t="shared" ca="1" si="416"/>
        <v>124170.56227181529</v>
      </c>
      <c r="G194" s="1">
        <f t="shared" ca="1" si="416"/>
        <v>104497.13721976754</v>
      </c>
      <c r="H194" s="1">
        <f t="shared" ca="1" si="416"/>
        <v>83810.417173221984</v>
      </c>
      <c r="I194" s="1">
        <f t="shared" ca="1" si="416"/>
        <v>66813.490995534768</v>
      </c>
      <c r="J194" s="1">
        <f t="shared" ca="1" si="416"/>
        <v>59554.297800566557</v>
      </c>
      <c r="K194" s="1">
        <f t="shared" ca="1" si="416"/>
        <v>54916.194954572187</v>
      </c>
      <c r="L194" s="1">
        <f t="shared" ca="1" si="416"/>
        <v>66527.745521846067</v>
      </c>
      <c r="M194" s="1">
        <f t="shared" ca="1" si="416"/>
        <v>73889.884216631443</v>
      </c>
      <c r="N194" s="1">
        <f t="shared" ca="1" si="416"/>
        <v>69127.057455910515</v>
      </c>
      <c r="O194" s="1">
        <f t="shared" ca="1" si="416"/>
        <v>81724.945912313095</v>
      </c>
      <c r="P194" s="1">
        <f t="shared" ca="1" si="416"/>
        <v>75899.736998375214</v>
      </c>
      <c r="Q194" s="1">
        <f t="shared" ca="1" si="416"/>
        <v>83049.051085407904</v>
      </c>
      <c r="R194" s="1">
        <f t="shared" ca="1" si="416"/>
        <v>88721.034263178502</v>
      </c>
      <c r="S194" s="1">
        <f t="shared" ca="1" si="416"/>
        <v>103657.60180678616</v>
      </c>
      <c r="T194" s="1">
        <f t="shared" ca="1" si="416"/>
        <v>101393.8046463249</v>
      </c>
      <c r="U194" s="1">
        <f t="shared" ca="1" si="416"/>
        <v>109093.82784787146</v>
      </c>
      <c r="V194" s="1">
        <f t="shared" ca="1" si="416"/>
        <v>121150.96534891975</v>
      </c>
      <c r="W194" s="1">
        <f t="shared" ca="1" si="416"/>
        <v>143084.06245090676</v>
      </c>
      <c r="X194" s="1">
        <f t="shared" ca="1" si="416"/>
        <v>133542.85246663069</v>
      </c>
      <c r="Y194" s="1">
        <f t="shared" ca="1" si="416"/>
        <v>108816.1364116247</v>
      </c>
      <c r="Z194" s="1">
        <f t="shared" ca="1" si="416"/>
        <v>105118.23680068593</v>
      </c>
      <c r="AA194" s="1">
        <f t="shared" ca="1" si="416"/>
        <v>99496.81672677079</v>
      </c>
      <c r="AB194" s="1">
        <f t="shared" ca="1" si="416"/>
        <v>96489.159198514884</v>
      </c>
      <c r="AC194" s="1">
        <f t="shared" ca="1" si="416"/>
        <v>76430.47691115702</v>
      </c>
      <c r="AD194" s="1">
        <f t="shared" ca="1" si="416"/>
        <v>91761.537516262484</v>
      </c>
      <c r="AE194" s="1">
        <f t="shared" ca="1" si="416"/>
        <v>76858.112002056223</v>
      </c>
      <c r="AF194" s="1">
        <f t="shared" ca="1" si="416"/>
        <v>60782.464885661371</v>
      </c>
      <c r="AG194" s="1">
        <f t="shared" ca="1" si="416"/>
        <v>53352.720144871608</v>
      </c>
      <c r="AH194" s="1">
        <f t="shared" ref="AH194:AZ194" ca="1" si="417">AG194*(1+ Gain*2*(RAND()-0.5))</f>
        <v>45973.388555209254</v>
      </c>
      <c r="AI194" s="1">
        <f t="shared" ca="1" si="417"/>
        <v>38005.210782736038</v>
      </c>
      <c r="AJ194" s="1">
        <f t="shared" ca="1" si="417"/>
        <v>34691.399273049712</v>
      </c>
      <c r="AK194" s="1">
        <f t="shared" ca="1" si="417"/>
        <v>42318.694824027225</v>
      </c>
      <c r="AL194" s="1">
        <f t="shared" ca="1" si="417"/>
        <v>35143.325748621588</v>
      </c>
      <c r="AM194" s="1">
        <f t="shared" ca="1" si="417"/>
        <v>39341.193657146192</v>
      </c>
      <c r="AN194" s="1">
        <f t="shared" ca="1" si="417"/>
        <v>37022.242366320985</v>
      </c>
      <c r="AO194" s="1">
        <f t="shared" ca="1" si="417"/>
        <v>41455.119548065355</v>
      </c>
      <c r="AP194" s="1">
        <f t="shared" ca="1" si="417"/>
        <v>47401.872095570536</v>
      </c>
      <c r="AQ194" s="1">
        <f t="shared" ca="1" si="417"/>
        <v>44852.005865591447</v>
      </c>
      <c r="AR194" s="1">
        <f t="shared" ca="1" si="417"/>
        <v>35003.205521899632</v>
      </c>
      <c r="AS194" s="1">
        <f t="shared" ca="1" si="417"/>
        <v>32656.506233765762</v>
      </c>
      <c r="AT194" s="1">
        <f t="shared" ca="1" si="417"/>
        <v>29057.004183258145</v>
      </c>
      <c r="AU194" s="1">
        <f t="shared" ca="1" si="417"/>
        <v>24104.82883604219</v>
      </c>
      <c r="AV194" s="1">
        <f t="shared" ca="1" si="417"/>
        <v>26243.090859996475</v>
      </c>
      <c r="AW194" s="1">
        <f t="shared" ca="1" si="417"/>
        <v>24888.764430239567</v>
      </c>
      <c r="AX194" s="1">
        <f t="shared" ca="1" si="417"/>
        <v>21202.034230213889</v>
      </c>
      <c r="AY194" s="1">
        <f t="shared" ca="1" si="417"/>
        <v>22666.944180733415</v>
      </c>
      <c r="AZ194" s="1">
        <f t="shared" ca="1" si="417"/>
        <v>20939.565380603577</v>
      </c>
      <c r="BC194" s="1">
        <f t="shared" si="298"/>
        <v>1890000</v>
      </c>
      <c r="BE194" s="5">
        <v>1930000</v>
      </c>
      <c r="BF194" s="6">
        <v>0</v>
      </c>
      <c r="BG194">
        <f t="shared" si="284"/>
        <v>997</v>
      </c>
      <c r="BH194">
        <f t="shared" si="285"/>
        <v>102750000</v>
      </c>
      <c r="BI194">
        <f t="shared" ref="BI194:BI248" si="418">BG194/POP</f>
        <v>1</v>
      </c>
      <c r="BJ194">
        <f t="shared" ref="BJ194:BJ248" si="419">BH194/TOT</f>
        <v>1</v>
      </c>
      <c r="BK194">
        <f t="shared" si="393"/>
        <v>0.39305444313475701</v>
      </c>
      <c r="BP194" s="5"/>
      <c r="BQ194" s="6"/>
      <c r="BR194" s="5"/>
      <c r="BS194" s="6"/>
      <c r="BU194" s="1">
        <f t="shared" si="357"/>
        <v>0.41730090608545739</v>
      </c>
      <c r="BW194" s="1">
        <f t="shared" si="358"/>
        <v>51008.610787474179</v>
      </c>
    </row>
    <row r="195" spans="1:75">
      <c r="A195" s="1">
        <v>100000</v>
      </c>
      <c r="B195" s="1">
        <f t="shared" ref="B195:AG195" ca="1" si="420">A195*(1+ Gain*2*(RAND()-0.5))</f>
        <v>110269.97820541947</v>
      </c>
      <c r="C195" s="1">
        <f t="shared" ca="1" si="420"/>
        <v>112466.81094502268</v>
      </c>
      <c r="D195" s="1">
        <f t="shared" ca="1" si="420"/>
        <v>126268.2508169254</v>
      </c>
      <c r="E195" s="1">
        <f t="shared" ca="1" si="420"/>
        <v>135515.35846852552</v>
      </c>
      <c r="F195" s="1">
        <f t="shared" ca="1" si="420"/>
        <v>110920.08005901429</v>
      </c>
      <c r="G195" s="1">
        <f t="shared" ca="1" si="420"/>
        <v>89668.153617844873</v>
      </c>
      <c r="H195" s="1">
        <f t="shared" ca="1" si="420"/>
        <v>86761.904532424</v>
      </c>
      <c r="I195" s="1">
        <f t="shared" ca="1" si="420"/>
        <v>74798.150374130171</v>
      </c>
      <c r="J195" s="1">
        <f t="shared" ca="1" si="420"/>
        <v>87607.803695873838</v>
      </c>
      <c r="K195" s="1">
        <f t="shared" ca="1" si="420"/>
        <v>91179.236955879678</v>
      </c>
      <c r="L195" s="1">
        <f t="shared" ca="1" si="420"/>
        <v>96183.095755757196</v>
      </c>
      <c r="M195" s="1">
        <f t="shared" ca="1" si="420"/>
        <v>117166.1117431098</v>
      </c>
      <c r="N195" s="1">
        <f t="shared" ca="1" si="420"/>
        <v>110596.68914192678</v>
      </c>
      <c r="O195" s="1">
        <f t="shared" ca="1" si="420"/>
        <v>115879.31170484651</v>
      </c>
      <c r="P195" s="1">
        <f t="shared" ca="1" si="420"/>
        <v>105216.06588652222</v>
      </c>
      <c r="Q195" s="1">
        <f t="shared" ca="1" si="420"/>
        <v>128063.39318093464</v>
      </c>
      <c r="R195" s="1">
        <f t="shared" ca="1" si="420"/>
        <v>109061.27353713445</v>
      </c>
      <c r="S195" s="1">
        <f t="shared" ca="1" si="420"/>
        <v>131985.14315054761</v>
      </c>
      <c r="T195" s="1">
        <f t="shared" ca="1" si="420"/>
        <v>140221.95689755518</v>
      </c>
      <c r="U195" s="1">
        <f t="shared" ca="1" si="420"/>
        <v>141933.78061459024</v>
      </c>
      <c r="V195" s="1">
        <f t="shared" ca="1" si="420"/>
        <v>154853.69693177546</v>
      </c>
      <c r="W195" s="1">
        <f t="shared" ca="1" si="420"/>
        <v>177901.41554246092</v>
      </c>
      <c r="X195" s="1">
        <f t="shared" ca="1" si="420"/>
        <v>191364.17587820129</v>
      </c>
      <c r="Y195" s="1">
        <f t="shared" ca="1" si="420"/>
        <v>165933.21757999659</v>
      </c>
      <c r="Z195" s="1">
        <f t="shared" ca="1" si="420"/>
        <v>143715.83440737065</v>
      </c>
      <c r="AA195" s="1">
        <f t="shared" ca="1" si="420"/>
        <v>119619.37308269971</v>
      </c>
      <c r="AB195" s="1">
        <f t="shared" ca="1" si="420"/>
        <v>132430.47500993792</v>
      </c>
      <c r="AC195" s="1">
        <f t="shared" ca="1" si="420"/>
        <v>139202.91508293402</v>
      </c>
      <c r="AD195" s="1">
        <f t="shared" ca="1" si="420"/>
        <v>142278.16369228307</v>
      </c>
      <c r="AE195" s="1">
        <f t="shared" ca="1" si="420"/>
        <v>122775.18971524124</v>
      </c>
      <c r="AF195" s="1">
        <f t="shared" ca="1" si="420"/>
        <v>102023.09984908497</v>
      </c>
      <c r="AG195" s="1">
        <f t="shared" ca="1" si="420"/>
        <v>104988.59125936353</v>
      </c>
      <c r="AH195" s="1">
        <f t="shared" ref="AH195:AZ195" ca="1" si="421">AG195*(1+ Gain*2*(RAND()-0.5))</f>
        <v>82244.299747785655</v>
      </c>
      <c r="AI195" s="1">
        <f t="shared" ca="1" si="421"/>
        <v>83304.439624298917</v>
      </c>
      <c r="AJ195" s="1">
        <f t="shared" ca="1" si="421"/>
        <v>87282.923356509753</v>
      </c>
      <c r="AK195" s="1">
        <f t="shared" ca="1" si="421"/>
        <v>103357.67204770933</v>
      </c>
      <c r="AL195" s="1">
        <f t="shared" ca="1" si="421"/>
        <v>112326.62131399073</v>
      </c>
      <c r="AM195" s="1">
        <f t="shared" ca="1" si="421"/>
        <v>113567.57237134212</v>
      </c>
      <c r="AN195" s="1">
        <f t="shared" ca="1" si="421"/>
        <v>114414.0012044282</v>
      </c>
      <c r="AO195" s="1">
        <f t="shared" ca="1" si="421"/>
        <v>117201.77855233198</v>
      </c>
      <c r="AP195" s="1">
        <f t="shared" ca="1" si="421"/>
        <v>109014.76114884873</v>
      </c>
      <c r="AQ195" s="1">
        <f t="shared" ca="1" si="421"/>
        <v>130795.00045360762</v>
      </c>
      <c r="AR195" s="1">
        <f t="shared" ca="1" si="421"/>
        <v>140255.61689258047</v>
      </c>
      <c r="AS195" s="1">
        <f t="shared" ca="1" si="421"/>
        <v>170688.81815408909</v>
      </c>
      <c r="AT195" s="1">
        <f t="shared" ca="1" si="421"/>
        <v>139381.10199368629</v>
      </c>
      <c r="AU195" s="1">
        <f t="shared" ca="1" si="421"/>
        <v>128378.15345415227</v>
      </c>
      <c r="AV195" s="1">
        <f t="shared" ca="1" si="421"/>
        <v>121551.83899604424</v>
      </c>
      <c r="AW195" s="1">
        <f t="shared" ca="1" si="421"/>
        <v>122828.889075535</v>
      </c>
      <c r="AX195" s="1">
        <f t="shared" ca="1" si="421"/>
        <v>119250.62753962343</v>
      </c>
      <c r="AY195" s="1">
        <f t="shared" ca="1" si="421"/>
        <v>111740.62348321373</v>
      </c>
      <c r="AZ195" s="1">
        <f t="shared" ca="1" si="421"/>
        <v>119316.32934204128</v>
      </c>
      <c r="BC195" s="1">
        <f t="shared" si="298"/>
        <v>1900000</v>
      </c>
      <c r="BE195" s="5">
        <v>1940000</v>
      </c>
      <c r="BF195" s="6">
        <v>0</v>
      </c>
      <c r="BG195">
        <f t="shared" si="284"/>
        <v>997</v>
      </c>
      <c r="BH195">
        <f t="shared" si="285"/>
        <v>102750000</v>
      </c>
      <c r="BI195">
        <f t="shared" si="418"/>
        <v>1</v>
      </c>
      <c r="BJ195">
        <f t="shared" si="419"/>
        <v>1</v>
      </c>
      <c r="BK195">
        <f t="shared" si="393"/>
        <v>0.39305444313475701</v>
      </c>
      <c r="BP195" s="5"/>
      <c r="BQ195" s="6"/>
      <c r="BR195" s="5"/>
      <c r="BS195" s="6"/>
      <c r="BU195" s="1">
        <f t="shared" si="357"/>
        <v>0.4108810055737378</v>
      </c>
      <c r="BW195" s="1">
        <f t="shared" si="358"/>
        <v>50006.933142567817</v>
      </c>
    </row>
    <row r="196" spans="1:75">
      <c r="A196" s="1">
        <v>100000</v>
      </c>
      <c r="B196" s="1">
        <f t="shared" ref="B196:AG196" ca="1" si="422">A196*(1+ Gain*2*(RAND()-0.5))</f>
        <v>98859.661287138195</v>
      </c>
      <c r="C196" s="1">
        <f t="shared" ca="1" si="422"/>
        <v>116757.86100371761</v>
      </c>
      <c r="D196" s="1">
        <f t="shared" ca="1" si="422"/>
        <v>112906.66821733756</v>
      </c>
      <c r="E196" s="1">
        <f t="shared" ca="1" si="422"/>
        <v>98869.573043344033</v>
      </c>
      <c r="F196" s="1">
        <f t="shared" ca="1" si="422"/>
        <v>90373.825182495057</v>
      </c>
      <c r="G196" s="1">
        <f t="shared" ca="1" si="422"/>
        <v>90534.470313809885</v>
      </c>
      <c r="H196" s="1">
        <f t="shared" ca="1" si="422"/>
        <v>106025.35879194358</v>
      </c>
      <c r="I196" s="1">
        <f t="shared" ca="1" si="422"/>
        <v>85124.043063087825</v>
      </c>
      <c r="J196" s="1">
        <f t="shared" ca="1" si="422"/>
        <v>87918.28661842148</v>
      </c>
      <c r="K196" s="1">
        <f t="shared" ca="1" si="422"/>
        <v>95921.198713144215</v>
      </c>
      <c r="L196" s="1">
        <f t="shared" ca="1" si="422"/>
        <v>104165.85564459223</v>
      </c>
      <c r="M196" s="1">
        <f t="shared" ca="1" si="422"/>
        <v>115390.78781416061</v>
      </c>
      <c r="N196" s="1">
        <f t="shared" ca="1" si="422"/>
        <v>97953.590822141341</v>
      </c>
      <c r="O196" s="1">
        <f t="shared" ca="1" si="422"/>
        <v>80910.464073684023</v>
      </c>
      <c r="P196" s="1">
        <f t="shared" ca="1" si="422"/>
        <v>80289.251721886321</v>
      </c>
      <c r="Q196" s="1">
        <f t="shared" ca="1" si="422"/>
        <v>64037.604984917241</v>
      </c>
      <c r="R196" s="1">
        <f t="shared" ca="1" si="422"/>
        <v>74325.913386236411</v>
      </c>
      <c r="S196" s="1">
        <f t="shared" ca="1" si="422"/>
        <v>73335.779276064291</v>
      </c>
      <c r="T196" s="1">
        <f t="shared" ca="1" si="422"/>
        <v>58934.626717145853</v>
      </c>
      <c r="U196" s="1">
        <f t="shared" ca="1" si="422"/>
        <v>65712.549107494808</v>
      </c>
      <c r="V196" s="1">
        <f t="shared" ca="1" si="422"/>
        <v>73646.837308188246</v>
      </c>
      <c r="W196" s="1">
        <f t="shared" ca="1" si="422"/>
        <v>68639.679637390174</v>
      </c>
      <c r="X196" s="1">
        <f t="shared" ca="1" si="422"/>
        <v>53907.814972331304</v>
      </c>
      <c r="Y196" s="1">
        <f t="shared" ca="1" si="422"/>
        <v>54706.019420042619</v>
      </c>
      <c r="Z196" s="1">
        <f t="shared" ca="1" si="422"/>
        <v>54927.16674033607</v>
      </c>
      <c r="AA196" s="1">
        <f t="shared" ca="1" si="422"/>
        <v>47918.093639676154</v>
      </c>
      <c r="AB196" s="1">
        <f t="shared" ca="1" si="422"/>
        <v>45922.770284454375</v>
      </c>
      <c r="AC196" s="1">
        <f t="shared" ca="1" si="422"/>
        <v>47199.49288962072</v>
      </c>
      <c r="AD196" s="1">
        <f t="shared" ca="1" si="422"/>
        <v>41055.87947854252</v>
      </c>
      <c r="AE196" s="1">
        <f t="shared" ca="1" si="422"/>
        <v>43917.089923318192</v>
      </c>
      <c r="AF196" s="1">
        <f t="shared" ca="1" si="422"/>
        <v>52301.181910280065</v>
      </c>
      <c r="AG196" s="1">
        <f t="shared" ca="1" si="422"/>
        <v>43737.606442804667</v>
      </c>
      <c r="AH196" s="1">
        <f t="shared" ref="AH196:AZ196" ca="1" si="423">AG196*(1+ Gain*2*(RAND()-0.5))</f>
        <v>37328.121018571801</v>
      </c>
      <c r="AI196" s="1">
        <f t="shared" ca="1" si="423"/>
        <v>40925.882218360515</v>
      </c>
      <c r="AJ196" s="1">
        <f t="shared" ca="1" si="423"/>
        <v>39995.009138728543</v>
      </c>
      <c r="AK196" s="1">
        <f t="shared" ca="1" si="423"/>
        <v>46348.308668037571</v>
      </c>
      <c r="AL196" s="1">
        <f t="shared" ca="1" si="423"/>
        <v>42694.222511675689</v>
      </c>
      <c r="AM196" s="1">
        <f t="shared" ca="1" si="423"/>
        <v>47874.212530184384</v>
      </c>
      <c r="AN196" s="1">
        <f t="shared" ca="1" si="423"/>
        <v>57260.010872742241</v>
      </c>
      <c r="AO196" s="1">
        <f t="shared" ca="1" si="423"/>
        <v>69050.384154856467</v>
      </c>
      <c r="AP196" s="1">
        <f t="shared" ca="1" si="423"/>
        <v>59887.38132158111</v>
      </c>
      <c r="AQ196" s="1">
        <f t="shared" ca="1" si="423"/>
        <v>62913.846363234268</v>
      </c>
      <c r="AR196" s="1">
        <f t="shared" ca="1" si="423"/>
        <v>49352.285149006515</v>
      </c>
      <c r="AS196" s="1">
        <f t="shared" ca="1" si="423"/>
        <v>49904.792087115216</v>
      </c>
      <c r="AT196" s="1">
        <f t="shared" ca="1" si="423"/>
        <v>54485.593183388759</v>
      </c>
      <c r="AU196" s="1">
        <f t="shared" ca="1" si="423"/>
        <v>58739.554916933987</v>
      </c>
      <c r="AV196" s="1">
        <f t="shared" ca="1" si="423"/>
        <v>71535.094722624053</v>
      </c>
      <c r="AW196" s="1">
        <f t="shared" ca="1" si="423"/>
        <v>78647.068065768879</v>
      </c>
      <c r="AX196" s="1">
        <f t="shared" ca="1" si="423"/>
        <v>78465.715832706788</v>
      </c>
      <c r="AY196" s="1">
        <f t="shared" ca="1" si="423"/>
        <v>69182.652661440734</v>
      </c>
      <c r="AZ196" s="1">
        <f t="shared" ca="1" si="423"/>
        <v>78055.418559528771</v>
      </c>
      <c r="BC196" s="1">
        <f t="shared" si="298"/>
        <v>1910000</v>
      </c>
      <c r="BE196" s="5">
        <v>1950000</v>
      </c>
      <c r="BF196" s="6">
        <v>0</v>
      </c>
      <c r="BG196">
        <f t="shared" ref="BG196:BG248" si="424">BG195+BF197</f>
        <v>997</v>
      </c>
      <c r="BH196">
        <f t="shared" ref="BH196:BH248" si="425">BH195 +BE197*BF197</f>
        <v>102750000</v>
      </c>
      <c r="BI196">
        <f t="shared" si="418"/>
        <v>1</v>
      </c>
      <c r="BJ196">
        <f t="shared" si="419"/>
        <v>1</v>
      </c>
      <c r="BK196">
        <f t="shared" si="393"/>
        <v>0.39305444313475701</v>
      </c>
      <c r="BP196" s="5"/>
      <c r="BQ196" s="6"/>
      <c r="BR196" s="5"/>
      <c r="BS196" s="6"/>
      <c r="BU196" s="1">
        <f t="shared" si="357"/>
        <v>0.4045921205684519</v>
      </c>
      <c r="BW196" s="1">
        <f t="shared" si="358"/>
        <v>49029.925121197972</v>
      </c>
    </row>
    <row r="197" spans="1:75">
      <c r="A197" s="1">
        <v>100000</v>
      </c>
      <c r="B197" s="1">
        <f t="shared" ref="B197:AG197" ca="1" si="426">A197*(1+ Gain*2*(RAND()-0.5))</f>
        <v>115569.14811327368</v>
      </c>
      <c r="C197" s="1">
        <f t="shared" ca="1" si="426"/>
        <v>108781.23228907664</v>
      </c>
      <c r="D197" s="1">
        <f t="shared" ca="1" si="426"/>
        <v>129313.42895538968</v>
      </c>
      <c r="E197" s="1">
        <f t="shared" ca="1" si="426"/>
        <v>111926.20817365967</v>
      </c>
      <c r="F197" s="1">
        <f t="shared" ca="1" si="426"/>
        <v>94058.638875695397</v>
      </c>
      <c r="G197" s="1">
        <f t="shared" ca="1" si="426"/>
        <v>97647.828873631341</v>
      </c>
      <c r="H197" s="1">
        <f t="shared" ca="1" si="426"/>
        <v>92161.637105109359</v>
      </c>
      <c r="I197" s="1">
        <f t="shared" ca="1" si="426"/>
        <v>100024.2324442806</v>
      </c>
      <c r="J197" s="1">
        <f t="shared" ca="1" si="426"/>
        <v>112561.7734634386</v>
      </c>
      <c r="K197" s="1">
        <f t="shared" ca="1" si="426"/>
        <v>108652.79689961292</v>
      </c>
      <c r="L197" s="1">
        <f t="shared" ca="1" si="426"/>
        <v>110737.68863820467</v>
      </c>
      <c r="M197" s="1">
        <f t="shared" ca="1" si="426"/>
        <v>122993.03368255449</v>
      </c>
      <c r="N197" s="1">
        <f t="shared" ca="1" si="426"/>
        <v>132521.9684341398</v>
      </c>
      <c r="O197" s="1">
        <f t="shared" ca="1" si="426"/>
        <v>106135.15086175789</v>
      </c>
      <c r="P197" s="1">
        <f t="shared" ca="1" si="426"/>
        <v>104879.70796230559</v>
      </c>
      <c r="Q197" s="1">
        <f t="shared" ca="1" si="426"/>
        <v>88698.658482299244</v>
      </c>
      <c r="R197" s="1">
        <f t="shared" ca="1" si="426"/>
        <v>69233.674995372217</v>
      </c>
      <c r="S197" s="1">
        <f t="shared" ca="1" si="426"/>
        <v>63319.872349993486</v>
      </c>
      <c r="T197" s="1">
        <f t="shared" ca="1" si="426"/>
        <v>75164.937120211311</v>
      </c>
      <c r="U197" s="1">
        <f t="shared" ca="1" si="426"/>
        <v>65570.492786178234</v>
      </c>
      <c r="V197" s="1">
        <f t="shared" ca="1" si="426"/>
        <v>75827.417186842576</v>
      </c>
      <c r="W197" s="1">
        <f t="shared" ca="1" si="426"/>
        <v>67141.804929717342</v>
      </c>
      <c r="X197" s="1">
        <f t="shared" ca="1" si="426"/>
        <v>73144.392112424786</v>
      </c>
      <c r="Y197" s="1">
        <f t="shared" ca="1" si="426"/>
        <v>77685.778702057316</v>
      </c>
      <c r="Z197" s="1">
        <f t="shared" ca="1" si="426"/>
        <v>87035.687280104001</v>
      </c>
      <c r="AA197" s="1">
        <f t="shared" ca="1" si="426"/>
        <v>77616.724668881492</v>
      </c>
      <c r="AB197" s="1">
        <f t="shared" ca="1" si="426"/>
        <v>64558.610407543973</v>
      </c>
      <c r="AC197" s="1">
        <f t="shared" ca="1" si="426"/>
        <v>72728.298775117</v>
      </c>
      <c r="AD197" s="1">
        <f t="shared" ca="1" si="426"/>
        <v>82548.497821862387</v>
      </c>
      <c r="AE197" s="1">
        <f t="shared" ca="1" si="426"/>
        <v>86018.383277270012</v>
      </c>
      <c r="AF197" s="1">
        <f t="shared" ca="1" si="426"/>
        <v>99777.605022286822</v>
      </c>
      <c r="AG197" s="1">
        <f t="shared" ca="1" si="426"/>
        <v>103566.58453117593</v>
      </c>
      <c r="AH197" s="1">
        <f t="shared" ref="AH197:AZ197" ca="1" si="427">AG197*(1+ Gain*2*(RAND()-0.5))</f>
        <v>86901.427969493758</v>
      </c>
      <c r="AI197" s="1">
        <f t="shared" ca="1" si="427"/>
        <v>97828.121597978272</v>
      </c>
      <c r="AJ197" s="1">
        <f t="shared" ca="1" si="427"/>
        <v>84947.37301894644</v>
      </c>
      <c r="AK197" s="1">
        <f t="shared" ca="1" si="427"/>
        <v>82063.672868716938</v>
      </c>
      <c r="AL197" s="1">
        <f t="shared" ca="1" si="427"/>
        <v>89156.936773334659</v>
      </c>
      <c r="AM197" s="1">
        <f t="shared" ca="1" si="427"/>
        <v>76504.868189244982</v>
      </c>
      <c r="AN197" s="1">
        <f t="shared" ca="1" si="427"/>
        <v>61205.314629660264</v>
      </c>
      <c r="AO197" s="1">
        <f t="shared" ca="1" si="427"/>
        <v>52075.334947774587</v>
      </c>
      <c r="AP197" s="1">
        <f t="shared" ca="1" si="427"/>
        <v>61919.04643796396</v>
      </c>
      <c r="AQ197" s="1">
        <f t="shared" ca="1" si="427"/>
        <v>71330.313748460772</v>
      </c>
      <c r="AR197" s="1">
        <f t="shared" ca="1" si="427"/>
        <v>65919.967595210561</v>
      </c>
      <c r="AS197" s="1">
        <f t="shared" ca="1" si="427"/>
        <v>78029.213331563675</v>
      </c>
      <c r="AT197" s="1">
        <f t="shared" ca="1" si="427"/>
        <v>81835.064370351742</v>
      </c>
      <c r="AU197" s="1">
        <f t="shared" ca="1" si="427"/>
        <v>92495.160020685784</v>
      </c>
      <c r="AV197" s="1">
        <f t="shared" ca="1" si="427"/>
        <v>85086.007964289209</v>
      </c>
      <c r="AW197" s="1">
        <f t="shared" ca="1" si="427"/>
        <v>96846.17838924547</v>
      </c>
      <c r="AX197" s="1">
        <f t="shared" ca="1" si="427"/>
        <v>94362.764028563193</v>
      </c>
      <c r="AY197" s="1">
        <f t="shared" ca="1" si="427"/>
        <v>102165.96537900897</v>
      </c>
      <c r="AZ197" s="1">
        <f t="shared" ca="1" si="427"/>
        <v>90288.403311599061</v>
      </c>
      <c r="BC197" s="1">
        <f t="shared" si="298"/>
        <v>1920000</v>
      </c>
      <c r="BE197" s="5">
        <v>1960000</v>
      </c>
      <c r="BF197" s="6">
        <v>0</v>
      </c>
      <c r="BG197">
        <f t="shared" si="424"/>
        <v>997</v>
      </c>
      <c r="BH197">
        <f t="shared" si="425"/>
        <v>102750000</v>
      </c>
      <c r="BI197">
        <f t="shared" si="418"/>
        <v>1</v>
      </c>
      <c r="BJ197">
        <f t="shared" si="419"/>
        <v>1</v>
      </c>
      <c r="BK197">
        <f t="shared" si="393"/>
        <v>0.39305444313475701</v>
      </c>
      <c r="BP197" s="5"/>
      <c r="BQ197" s="6"/>
      <c r="BR197" s="5"/>
      <c r="BS197" s="6"/>
      <c r="BU197" s="1">
        <f t="shared" si="357"/>
        <v>0.39843092588972279</v>
      </c>
      <c r="BW197" s="1">
        <f t="shared" si="358"/>
        <v>48076.857277869174</v>
      </c>
    </row>
    <row r="198" spans="1:75">
      <c r="A198" s="1">
        <v>100000</v>
      </c>
      <c r="B198" s="1">
        <f t="shared" ref="B198:AG198" ca="1" si="428">A198*(1+ Gain*2*(RAND()-0.5))</f>
        <v>88835.530990918662</v>
      </c>
      <c r="C198" s="1">
        <f t="shared" ca="1" si="428"/>
        <v>81073.145776349076</v>
      </c>
      <c r="D198" s="1">
        <f t="shared" ca="1" si="428"/>
        <v>81059.499562238459</v>
      </c>
      <c r="E198" s="1">
        <f t="shared" ca="1" si="428"/>
        <v>72078.460425357189</v>
      </c>
      <c r="F198" s="1">
        <f t="shared" ca="1" si="428"/>
        <v>65123.090735373466</v>
      </c>
      <c r="G198" s="1">
        <f t="shared" ca="1" si="428"/>
        <v>52456.38275668813</v>
      </c>
      <c r="H198" s="1">
        <f t="shared" ca="1" si="428"/>
        <v>50278.018676549356</v>
      </c>
      <c r="I198" s="1">
        <f t="shared" ca="1" si="428"/>
        <v>44824.058819292113</v>
      </c>
      <c r="J198" s="1">
        <f t="shared" ca="1" si="428"/>
        <v>38318.67124637463</v>
      </c>
      <c r="K198" s="1">
        <f t="shared" ca="1" si="428"/>
        <v>43462.892571403645</v>
      </c>
      <c r="L198" s="1">
        <f t="shared" ca="1" si="428"/>
        <v>42327.802917550427</v>
      </c>
      <c r="M198" s="1">
        <f t="shared" ca="1" si="428"/>
        <v>42259.628460602522</v>
      </c>
      <c r="N198" s="1">
        <f t="shared" ca="1" si="428"/>
        <v>33473.144428211162</v>
      </c>
      <c r="O198" s="1">
        <f t="shared" ca="1" si="428"/>
        <v>38850.797198918954</v>
      </c>
      <c r="P198" s="1">
        <f t="shared" ca="1" si="428"/>
        <v>30529.727892017658</v>
      </c>
      <c r="Q198" s="1">
        <f t="shared" ca="1" si="428"/>
        <v>24628.47261765473</v>
      </c>
      <c r="R198" s="1">
        <f t="shared" ca="1" si="428"/>
        <v>26691.011580120936</v>
      </c>
      <c r="S198" s="1">
        <f t="shared" ca="1" si="428"/>
        <v>21729.472614623293</v>
      </c>
      <c r="T198" s="1">
        <f t="shared" ca="1" si="428"/>
        <v>24609.868278040423</v>
      </c>
      <c r="U198" s="1">
        <f t="shared" ca="1" si="428"/>
        <v>21865.444218164841</v>
      </c>
      <c r="V198" s="1">
        <f t="shared" ca="1" si="428"/>
        <v>20850.941324017116</v>
      </c>
      <c r="W198" s="1">
        <f t="shared" ca="1" si="428"/>
        <v>24813.213058239726</v>
      </c>
      <c r="X198" s="1">
        <f t="shared" ca="1" si="428"/>
        <v>20595.893393788469</v>
      </c>
      <c r="Y198" s="1">
        <f t="shared" ca="1" si="428"/>
        <v>21711.553029535888</v>
      </c>
      <c r="Z198" s="1">
        <f t="shared" ca="1" si="428"/>
        <v>19348.467557512053</v>
      </c>
      <c r="AA198" s="1">
        <f t="shared" ca="1" si="428"/>
        <v>17309.333637669337</v>
      </c>
      <c r="AB198" s="1">
        <f t="shared" ca="1" si="428"/>
        <v>13958.893239124593</v>
      </c>
      <c r="AC198" s="1">
        <f t="shared" ca="1" si="428"/>
        <v>11827.060119968839</v>
      </c>
      <c r="AD198" s="1">
        <f t="shared" ca="1" si="428"/>
        <v>14031.344587608062</v>
      </c>
      <c r="AE198" s="1">
        <f t="shared" ca="1" si="428"/>
        <v>13913.71052186441</v>
      </c>
      <c r="AF198" s="1">
        <f t="shared" ca="1" si="428"/>
        <v>12317.80503308572</v>
      </c>
      <c r="AG198" s="1">
        <f t="shared" ca="1" si="428"/>
        <v>14447.140337604145</v>
      </c>
      <c r="AH198" s="1">
        <f t="shared" ref="AH198:AZ198" ca="1" si="429">AG198*(1+ Gain*2*(RAND()-0.5))</f>
        <v>15282.194410662631</v>
      </c>
      <c r="AI198" s="1">
        <f t="shared" ca="1" si="429"/>
        <v>14501.222839242315</v>
      </c>
      <c r="AJ198" s="1">
        <f t="shared" ca="1" si="429"/>
        <v>12119.402586281736</v>
      </c>
      <c r="AK198" s="1">
        <f t="shared" ca="1" si="429"/>
        <v>13066.360097738097</v>
      </c>
      <c r="AL198" s="1">
        <f t="shared" ca="1" si="429"/>
        <v>11424.985261977266</v>
      </c>
      <c r="AM198" s="1">
        <f t="shared" ca="1" si="429"/>
        <v>12461.244866955403</v>
      </c>
      <c r="AN198" s="1">
        <f t="shared" ca="1" si="429"/>
        <v>15099.038247761113</v>
      </c>
      <c r="AO198" s="1">
        <f t="shared" ca="1" si="429"/>
        <v>11828.062839296639</v>
      </c>
      <c r="AP198" s="1">
        <f t="shared" ca="1" si="429"/>
        <v>11078.971401752571</v>
      </c>
      <c r="AQ198" s="1">
        <f t="shared" ca="1" si="429"/>
        <v>10919.01926346652</v>
      </c>
      <c r="AR198" s="1">
        <f t="shared" ca="1" si="429"/>
        <v>12738.781470665785</v>
      </c>
      <c r="AS198" s="1">
        <f t="shared" ca="1" si="429"/>
        <v>10696.702897118348</v>
      </c>
      <c r="AT198" s="1">
        <f t="shared" ca="1" si="429"/>
        <v>8876.4836815080962</v>
      </c>
      <c r="AU198" s="1">
        <f t="shared" ca="1" si="429"/>
        <v>10173.363254172758</v>
      </c>
      <c r="AV198" s="1">
        <f t="shared" ca="1" si="429"/>
        <v>10443.474867609768</v>
      </c>
      <c r="AW198" s="1">
        <f t="shared" ca="1" si="429"/>
        <v>9756.1994830805488</v>
      </c>
      <c r="AX198" s="1">
        <f t="shared" ca="1" si="429"/>
        <v>8616.5015185480697</v>
      </c>
      <c r="AY198" s="1">
        <f t="shared" ca="1" si="429"/>
        <v>10438.763216183259</v>
      </c>
      <c r="AZ198" s="1">
        <f t="shared" ca="1" si="429"/>
        <v>8976.265617099556</v>
      </c>
      <c r="BC198" s="1">
        <f t="shared" si="298"/>
        <v>1930000</v>
      </c>
      <c r="BE198" s="5">
        <v>1970000</v>
      </c>
      <c r="BF198" s="6">
        <v>0</v>
      </c>
      <c r="BG198">
        <f t="shared" si="424"/>
        <v>997</v>
      </c>
      <c r="BH198">
        <f t="shared" si="425"/>
        <v>102750000</v>
      </c>
      <c r="BI198">
        <f t="shared" si="418"/>
        <v>1</v>
      </c>
      <c r="BJ198">
        <f t="shared" si="419"/>
        <v>1</v>
      </c>
      <c r="BK198">
        <f t="shared" si="393"/>
        <v>0.39305444313475701</v>
      </c>
      <c r="BP198" s="5"/>
      <c r="BQ198" s="6"/>
      <c r="BR198" s="5"/>
      <c r="BS198" s="6"/>
      <c r="BU198" s="1">
        <f t="shared" si="357"/>
        <v>0.39239419711765533</v>
      </c>
      <c r="BW198" s="1">
        <f t="shared" si="358"/>
        <v>47147.025303034927</v>
      </c>
    </row>
    <row r="199" spans="1:75">
      <c r="A199" s="1">
        <v>100000</v>
      </c>
      <c r="B199" s="1">
        <f t="shared" ref="B199:AG199" ca="1" si="430">A199*(1+ Gain*2*(RAND()-0.5))</f>
        <v>111673.30871293995</v>
      </c>
      <c r="C199" s="1">
        <f t="shared" ca="1" si="430"/>
        <v>103641.01197881655</v>
      </c>
      <c r="D199" s="1">
        <f t="shared" ca="1" si="430"/>
        <v>109130.09447852752</v>
      </c>
      <c r="E199" s="1">
        <f t="shared" ca="1" si="430"/>
        <v>87327.759306770633</v>
      </c>
      <c r="F199" s="1">
        <f t="shared" ca="1" si="430"/>
        <v>106234.65711120983</v>
      </c>
      <c r="G199" s="1">
        <f t="shared" ca="1" si="430"/>
        <v>103494.36692336966</v>
      </c>
      <c r="H199" s="1">
        <f t="shared" ca="1" si="430"/>
        <v>108477.09452206592</v>
      </c>
      <c r="I199" s="1">
        <f t="shared" ca="1" si="430"/>
        <v>108231.47610309548</v>
      </c>
      <c r="J199" s="1">
        <f t="shared" ca="1" si="430"/>
        <v>110733.01782093997</v>
      </c>
      <c r="K199" s="1">
        <f t="shared" ca="1" si="430"/>
        <v>108164.13287606878</v>
      </c>
      <c r="L199" s="1">
        <f t="shared" ca="1" si="430"/>
        <v>128753.73838267889</v>
      </c>
      <c r="M199" s="1">
        <f t="shared" ca="1" si="430"/>
        <v>111589.16789869581</v>
      </c>
      <c r="N199" s="1">
        <f t="shared" ca="1" si="430"/>
        <v>121805.40149858571</v>
      </c>
      <c r="O199" s="1">
        <f t="shared" ca="1" si="430"/>
        <v>124036.79605160918</v>
      </c>
      <c r="P199" s="1">
        <f t="shared" ca="1" si="430"/>
        <v>150143.69731842095</v>
      </c>
      <c r="Q199" s="1">
        <f t="shared" ca="1" si="430"/>
        <v>155029.57421968991</v>
      </c>
      <c r="R199" s="1">
        <f t="shared" ca="1" si="430"/>
        <v>166566.53385482755</v>
      </c>
      <c r="S199" s="1">
        <f t="shared" ca="1" si="430"/>
        <v>166743.16057150808</v>
      </c>
      <c r="T199" s="1">
        <f t="shared" ca="1" si="430"/>
        <v>180474.1376046887</v>
      </c>
      <c r="U199" s="1">
        <f t="shared" ca="1" si="430"/>
        <v>188778.9145917572</v>
      </c>
      <c r="V199" s="1">
        <f t="shared" ca="1" si="430"/>
        <v>203740.9630676517</v>
      </c>
      <c r="W199" s="1">
        <f t="shared" ca="1" si="430"/>
        <v>199971.45072530568</v>
      </c>
      <c r="X199" s="1">
        <f t="shared" ca="1" si="430"/>
        <v>206938.42230364124</v>
      </c>
      <c r="Y199" s="1">
        <f t="shared" ca="1" si="430"/>
        <v>176536.75255410926</v>
      </c>
      <c r="Z199" s="1">
        <f t="shared" ca="1" si="430"/>
        <v>214215.20798921498</v>
      </c>
      <c r="AA199" s="1">
        <f t="shared" ca="1" si="430"/>
        <v>170501.18702656325</v>
      </c>
      <c r="AB199" s="1">
        <f t="shared" ca="1" si="430"/>
        <v>156427.15002179772</v>
      </c>
      <c r="AC199" s="1">
        <f t="shared" ca="1" si="430"/>
        <v>133931.2200196411</v>
      </c>
      <c r="AD199" s="1">
        <f t="shared" ca="1" si="430"/>
        <v>112685.55368318649</v>
      </c>
      <c r="AE199" s="1">
        <f t="shared" ca="1" si="430"/>
        <v>129975.38763672211</v>
      </c>
      <c r="AF199" s="1">
        <f t="shared" ca="1" si="430"/>
        <v>156774.73803491285</v>
      </c>
      <c r="AG199" s="1">
        <f t="shared" ca="1" si="430"/>
        <v>168621.1220630373</v>
      </c>
      <c r="AH199" s="1">
        <f t="shared" ref="AH199:AZ199" ca="1" si="431">AG199*(1+ Gain*2*(RAND()-0.5))</f>
        <v>188625.51048985074</v>
      </c>
      <c r="AI199" s="1">
        <f t="shared" ca="1" si="431"/>
        <v>164766.44129969054</v>
      </c>
      <c r="AJ199" s="1">
        <f t="shared" ca="1" si="431"/>
        <v>184995.95805523929</v>
      </c>
      <c r="AK199" s="1">
        <f t="shared" ca="1" si="431"/>
        <v>160091.01946744998</v>
      </c>
      <c r="AL199" s="1">
        <f t="shared" ca="1" si="431"/>
        <v>183882.88820032962</v>
      </c>
      <c r="AM199" s="1">
        <f t="shared" ca="1" si="431"/>
        <v>219132.6463739177</v>
      </c>
      <c r="AN199" s="1">
        <f t="shared" ca="1" si="431"/>
        <v>195602.45273883682</v>
      </c>
      <c r="AO199" s="1">
        <f t="shared" ca="1" si="431"/>
        <v>155157.84516433626</v>
      </c>
      <c r="AP199" s="1">
        <f t="shared" ca="1" si="431"/>
        <v>170533.44407756685</v>
      </c>
      <c r="AQ199" s="1">
        <f t="shared" ca="1" si="431"/>
        <v>136342.83437963997</v>
      </c>
      <c r="AR199" s="1">
        <f t="shared" ca="1" si="431"/>
        <v>159942.17850886035</v>
      </c>
      <c r="AS199" s="1">
        <f t="shared" ca="1" si="431"/>
        <v>135322.78379347082</v>
      </c>
      <c r="AT199" s="1">
        <f t="shared" ca="1" si="431"/>
        <v>136840.40935308699</v>
      </c>
      <c r="AU199" s="1">
        <f t="shared" ca="1" si="431"/>
        <v>157024.65550283669</v>
      </c>
      <c r="AV199" s="1">
        <f t="shared" ca="1" si="431"/>
        <v>144827.71230265909</v>
      </c>
      <c r="AW199" s="1">
        <f t="shared" ca="1" si="431"/>
        <v>126297.29099462224</v>
      </c>
      <c r="AX199" s="1">
        <f t="shared" ca="1" si="431"/>
        <v>112740.13650691023</v>
      </c>
      <c r="AY199" s="1">
        <f t="shared" ca="1" si="431"/>
        <v>127467.69999266652</v>
      </c>
      <c r="AZ199" s="1">
        <f t="shared" ca="1" si="431"/>
        <v>107600.23773663044</v>
      </c>
      <c r="BC199" s="1">
        <f t="shared" si="298"/>
        <v>1940000</v>
      </c>
      <c r="BE199" s="5">
        <v>1980000</v>
      </c>
      <c r="BF199" s="6">
        <v>0</v>
      </c>
      <c r="BG199">
        <f t="shared" si="424"/>
        <v>997</v>
      </c>
      <c r="BH199">
        <f t="shared" si="425"/>
        <v>102750000</v>
      </c>
      <c r="BI199">
        <f t="shared" si="418"/>
        <v>1</v>
      </c>
      <c r="BJ199">
        <f t="shared" si="419"/>
        <v>1</v>
      </c>
      <c r="BK199">
        <f t="shared" si="393"/>
        <v>0.39305444313475701</v>
      </c>
      <c r="BP199" s="5"/>
      <c r="BQ199" s="6"/>
      <c r="BR199" s="5"/>
      <c r="BS199" s="6"/>
      <c r="BU199" s="1">
        <f t="shared" si="357"/>
        <v>0.3864788070481367</v>
      </c>
      <c r="BW199" s="1">
        <f t="shared" si="358"/>
        <v>46239.749035247747</v>
      </c>
    </row>
    <row r="200" spans="1:75">
      <c r="A200" s="1">
        <v>100000</v>
      </c>
      <c r="B200" s="1">
        <f t="shared" ref="B200:AG200" ca="1" si="432">A200*(1+ Gain*2*(RAND()-0.5))</f>
        <v>91028.706164724921</v>
      </c>
      <c r="C200" s="1">
        <f t="shared" ca="1" si="432"/>
        <v>110469.98331924673</v>
      </c>
      <c r="D200" s="1">
        <f t="shared" ca="1" si="432"/>
        <v>100023.69246123066</v>
      </c>
      <c r="E200" s="1">
        <f t="shared" ca="1" si="432"/>
        <v>110017.84174401413</v>
      </c>
      <c r="F200" s="1">
        <f t="shared" ca="1" si="432"/>
        <v>124108.74726246262</v>
      </c>
      <c r="G200" s="1">
        <f t="shared" ca="1" si="432"/>
        <v>102818.18386197099</v>
      </c>
      <c r="H200" s="1">
        <f t="shared" ca="1" si="432"/>
        <v>89850.860920319537</v>
      </c>
      <c r="I200" s="1">
        <f t="shared" ca="1" si="432"/>
        <v>96815.281594389016</v>
      </c>
      <c r="J200" s="1">
        <f t="shared" ca="1" si="432"/>
        <v>110791.99320354764</v>
      </c>
      <c r="K200" s="1">
        <f t="shared" ca="1" si="432"/>
        <v>88677.563888565754</v>
      </c>
      <c r="L200" s="1">
        <f t="shared" ca="1" si="432"/>
        <v>91871.944086947478</v>
      </c>
      <c r="M200" s="1">
        <f t="shared" ca="1" si="432"/>
        <v>87882.49356115346</v>
      </c>
      <c r="N200" s="1">
        <f t="shared" ca="1" si="432"/>
        <v>83610.194218700068</v>
      </c>
      <c r="O200" s="1">
        <f t="shared" ca="1" si="432"/>
        <v>76375.676954133218</v>
      </c>
      <c r="P200" s="1">
        <f t="shared" ca="1" si="432"/>
        <v>69524.235183761863</v>
      </c>
      <c r="Q200" s="1">
        <f t="shared" ca="1" si="432"/>
        <v>67667.422036129559</v>
      </c>
      <c r="R200" s="1">
        <f t="shared" ca="1" si="432"/>
        <v>54931.929595482543</v>
      </c>
      <c r="S200" s="1">
        <f t="shared" ca="1" si="432"/>
        <v>45459.802585286001</v>
      </c>
      <c r="T200" s="1">
        <f t="shared" ca="1" si="432"/>
        <v>40984.618135566219</v>
      </c>
      <c r="U200" s="1">
        <f t="shared" ca="1" si="432"/>
        <v>43181.955828382517</v>
      </c>
      <c r="V200" s="1">
        <f t="shared" ca="1" si="432"/>
        <v>50985.375983145859</v>
      </c>
      <c r="W200" s="1">
        <f t="shared" ca="1" si="432"/>
        <v>52518.086252596935</v>
      </c>
      <c r="X200" s="1">
        <f t="shared" ca="1" si="432"/>
        <v>59941.736929022758</v>
      </c>
      <c r="Y200" s="1">
        <f t="shared" ca="1" si="432"/>
        <v>68341.161423641708</v>
      </c>
      <c r="Z200" s="1">
        <f t="shared" ca="1" si="432"/>
        <v>74526.215744708214</v>
      </c>
      <c r="AA200" s="1">
        <f t="shared" ca="1" si="432"/>
        <v>78704.772048909028</v>
      </c>
      <c r="AB200" s="1">
        <f t="shared" ca="1" si="432"/>
        <v>95532.289657444708</v>
      </c>
      <c r="AC200" s="1">
        <f t="shared" ca="1" si="432"/>
        <v>83185.672465953729</v>
      </c>
      <c r="AD200" s="1">
        <f t="shared" ca="1" si="432"/>
        <v>85031.795922434336</v>
      </c>
      <c r="AE200" s="1">
        <f t="shared" ca="1" si="432"/>
        <v>100006.43998807357</v>
      </c>
      <c r="AF200" s="1">
        <f t="shared" ca="1" si="432"/>
        <v>94776.865270807379</v>
      </c>
      <c r="AG200" s="1">
        <f t="shared" ca="1" si="432"/>
        <v>93642.761936905896</v>
      </c>
      <c r="AH200" s="1">
        <f t="shared" ref="AH200:AZ200" ca="1" si="433">AG200*(1+ Gain*2*(RAND()-0.5))</f>
        <v>108872.50016799629</v>
      </c>
      <c r="AI200" s="1">
        <f t="shared" ca="1" si="433"/>
        <v>104203.67119775897</v>
      </c>
      <c r="AJ200" s="1">
        <f t="shared" ca="1" si="433"/>
        <v>125576.12955436209</v>
      </c>
      <c r="AK200" s="1">
        <f t="shared" ca="1" si="433"/>
        <v>108330.71399359836</v>
      </c>
      <c r="AL200" s="1">
        <f t="shared" ca="1" si="433"/>
        <v>125794.72833174941</v>
      </c>
      <c r="AM200" s="1">
        <f t="shared" ca="1" si="433"/>
        <v>126643.80134877021</v>
      </c>
      <c r="AN200" s="1">
        <f t="shared" ca="1" si="433"/>
        <v>141951.96606647997</v>
      </c>
      <c r="AO200" s="1">
        <f t="shared" ca="1" si="433"/>
        <v>152680.61002142617</v>
      </c>
      <c r="AP200" s="1">
        <f t="shared" ca="1" si="433"/>
        <v>179756.21415278467</v>
      </c>
      <c r="AQ200" s="1">
        <f t="shared" ca="1" si="433"/>
        <v>181419.96016722379</v>
      </c>
      <c r="AR200" s="1">
        <f t="shared" ca="1" si="433"/>
        <v>150162.67425024076</v>
      </c>
      <c r="AS200" s="1">
        <f t="shared" ca="1" si="433"/>
        <v>131357.51794892625</v>
      </c>
      <c r="AT200" s="1">
        <f t="shared" ca="1" si="433"/>
        <v>110427.10077436923</v>
      </c>
      <c r="AU200" s="1">
        <f t="shared" ca="1" si="433"/>
        <v>95846.188666257061</v>
      </c>
      <c r="AV200" s="1">
        <f t="shared" ca="1" si="433"/>
        <v>116298.4254043087</v>
      </c>
      <c r="AW200" s="1">
        <f t="shared" ca="1" si="433"/>
        <v>102560.43463633678</v>
      </c>
      <c r="AX200" s="1">
        <f t="shared" ca="1" si="433"/>
        <v>100776.92050258363</v>
      </c>
      <c r="AY200" s="1">
        <f t="shared" ca="1" si="433"/>
        <v>97191.260220345692</v>
      </c>
      <c r="AZ200" s="1">
        <f t="shared" ca="1" si="433"/>
        <v>112428.30239801972</v>
      </c>
      <c r="BC200" s="1">
        <f t="shared" ref="BC200:BC263" si="434">BC199+10000</f>
        <v>1950000</v>
      </c>
      <c r="BE200" s="5">
        <v>1990000</v>
      </c>
      <c r="BF200" s="6">
        <v>0</v>
      </c>
      <c r="BG200">
        <f t="shared" si="424"/>
        <v>997</v>
      </c>
      <c r="BH200">
        <f t="shared" si="425"/>
        <v>102750000</v>
      </c>
      <c r="BI200">
        <f t="shared" si="418"/>
        <v>1</v>
      </c>
      <c r="BJ200">
        <f t="shared" si="419"/>
        <v>1</v>
      </c>
      <c r="BK200">
        <f t="shared" si="393"/>
        <v>0.39305444313475701</v>
      </c>
      <c r="BP200" s="5"/>
      <c r="BQ200" s="6"/>
      <c r="BR200" s="5"/>
      <c r="BS200" s="6"/>
      <c r="BU200" s="1">
        <f t="shared" si="357"/>
        <v>0.38068172229039948</v>
      </c>
      <c r="BW200" s="1">
        <f t="shared" si="358"/>
        <v>45354.371516866195</v>
      </c>
    </row>
    <row r="201" spans="1:75">
      <c r="A201" s="1">
        <v>100000</v>
      </c>
      <c r="B201" s="1">
        <f t="shared" ref="B201:AG201" ca="1" si="435">A201*(1+ Gain*2*(RAND()-0.5))</f>
        <v>103222.57159254498</v>
      </c>
      <c r="C201" s="1">
        <f t="shared" ca="1" si="435"/>
        <v>82061.48448112428</v>
      </c>
      <c r="D201" s="1">
        <f t="shared" ca="1" si="435"/>
        <v>83917.595401067359</v>
      </c>
      <c r="E201" s="1">
        <f t="shared" ca="1" si="435"/>
        <v>75572.048051192789</v>
      </c>
      <c r="F201" s="1">
        <f t="shared" ca="1" si="435"/>
        <v>79682.249752934833</v>
      </c>
      <c r="G201" s="1">
        <f t="shared" ca="1" si="435"/>
        <v>95233.082195692215</v>
      </c>
      <c r="H201" s="1">
        <f t="shared" ca="1" si="435"/>
        <v>79399.177373081227</v>
      </c>
      <c r="I201" s="1">
        <f t="shared" ca="1" si="435"/>
        <v>85289.203354308949</v>
      </c>
      <c r="J201" s="1">
        <f t="shared" ca="1" si="435"/>
        <v>83344.775553879386</v>
      </c>
      <c r="K201" s="1">
        <f t="shared" ca="1" si="435"/>
        <v>74254.823307530736</v>
      </c>
      <c r="L201" s="1">
        <f t="shared" ca="1" si="435"/>
        <v>81373.452128065415</v>
      </c>
      <c r="M201" s="1">
        <f t="shared" ca="1" si="435"/>
        <v>66717.09029503011</v>
      </c>
      <c r="N201" s="1">
        <f t="shared" ca="1" si="435"/>
        <v>73061.026515851932</v>
      </c>
      <c r="O201" s="1">
        <f t="shared" ca="1" si="435"/>
        <v>72812.308366712154</v>
      </c>
      <c r="P201" s="1">
        <f t="shared" ca="1" si="435"/>
        <v>88158.58616259064</v>
      </c>
      <c r="Q201" s="1">
        <f t="shared" ca="1" si="435"/>
        <v>69973.893153675876</v>
      </c>
      <c r="R201" s="1">
        <f t="shared" ca="1" si="435"/>
        <v>71129.765489916361</v>
      </c>
      <c r="S201" s="1">
        <f t="shared" ca="1" si="435"/>
        <v>74831.438870242549</v>
      </c>
      <c r="T201" s="1">
        <f t="shared" ca="1" si="435"/>
        <v>77514.053447474143</v>
      </c>
      <c r="U201" s="1">
        <f t="shared" ca="1" si="435"/>
        <v>81340.517787798555</v>
      </c>
      <c r="V201" s="1">
        <f t="shared" ca="1" si="435"/>
        <v>85279.53187374468</v>
      </c>
      <c r="W201" s="1">
        <f t="shared" ca="1" si="435"/>
        <v>67756.505995828498</v>
      </c>
      <c r="X201" s="1">
        <f t="shared" ca="1" si="435"/>
        <v>59040.912954607666</v>
      </c>
      <c r="Y201" s="1">
        <f t="shared" ca="1" si="435"/>
        <v>61374.910257045609</v>
      </c>
      <c r="Z201" s="1">
        <f t="shared" ca="1" si="435"/>
        <v>69885.76010430124</v>
      </c>
      <c r="AA201" s="1">
        <f t="shared" ca="1" si="435"/>
        <v>73764.767001323547</v>
      </c>
      <c r="AB201" s="1">
        <f t="shared" ca="1" si="435"/>
        <v>87662.653243262292</v>
      </c>
      <c r="AC201" s="1">
        <f t="shared" ca="1" si="435"/>
        <v>79362.155404177654</v>
      </c>
      <c r="AD201" s="1">
        <f t="shared" ca="1" si="435"/>
        <v>70158.024274826152</v>
      </c>
      <c r="AE201" s="1">
        <f t="shared" ca="1" si="435"/>
        <v>84726.173410911302</v>
      </c>
      <c r="AF201" s="1">
        <f t="shared" ca="1" si="435"/>
        <v>83460.733074766831</v>
      </c>
      <c r="AG201" s="1">
        <f t="shared" ca="1" si="435"/>
        <v>91394.697404622493</v>
      </c>
      <c r="AH201" s="1">
        <f t="shared" ref="AH201:AZ201" ca="1" si="436">AG201*(1+ Gain*2*(RAND()-0.5))</f>
        <v>104213.91157374649</v>
      </c>
      <c r="AI201" s="1">
        <f t="shared" ca="1" si="436"/>
        <v>96123.038672397655</v>
      </c>
      <c r="AJ201" s="1">
        <f t="shared" ca="1" si="436"/>
        <v>87263.841159788513</v>
      </c>
      <c r="AK201" s="1">
        <f t="shared" ca="1" si="436"/>
        <v>83503.807274585095</v>
      </c>
      <c r="AL201" s="1">
        <f t="shared" ca="1" si="436"/>
        <v>98298.262788559441</v>
      </c>
      <c r="AM201" s="1">
        <f t="shared" ca="1" si="436"/>
        <v>98774.558616109498</v>
      </c>
      <c r="AN201" s="1">
        <f t="shared" ca="1" si="436"/>
        <v>94189.679240230631</v>
      </c>
      <c r="AO201" s="1">
        <f t="shared" ca="1" si="436"/>
        <v>102097.89530560917</v>
      </c>
      <c r="AP201" s="1">
        <f t="shared" ca="1" si="436"/>
        <v>123529.0416343313</v>
      </c>
      <c r="AQ201" s="1">
        <f t="shared" ca="1" si="436"/>
        <v>97217.802682028952</v>
      </c>
      <c r="AR201" s="1">
        <f t="shared" ca="1" si="436"/>
        <v>88965.230582388001</v>
      </c>
      <c r="AS201" s="1">
        <f t="shared" ca="1" si="436"/>
        <v>82969.990004079373</v>
      </c>
      <c r="AT201" s="1">
        <f t="shared" ca="1" si="436"/>
        <v>67544.19981253556</v>
      </c>
      <c r="AU201" s="1">
        <f t="shared" ca="1" si="436"/>
        <v>69611.962144499063</v>
      </c>
      <c r="AV201" s="1">
        <f t="shared" ca="1" si="436"/>
        <v>60834.807029998308</v>
      </c>
      <c r="AW201" s="1">
        <f t="shared" ca="1" si="436"/>
        <v>64630.047599801852</v>
      </c>
      <c r="AX201" s="1">
        <f t="shared" ca="1" si="436"/>
        <v>73255.145110481622</v>
      </c>
      <c r="AY201" s="1">
        <f t="shared" ca="1" si="436"/>
        <v>89325.257867680542</v>
      </c>
      <c r="AZ201" s="1">
        <f t="shared" ca="1" si="436"/>
        <v>78260.255800870116</v>
      </c>
      <c r="BC201" s="1">
        <f t="shared" si="434"/>
        <v>1960000</v>
      </c>
      <c r="BE201" s="5">
        <v>2000000</v>
      </c>
      <c r="BF201" s="6">
        <v>0</v>
      </c>
      <c r="BG201">
        <f t="shared" si="424"/>
        <v>997</v>
      </c>
      <c r="BH201">
        <f t="shared" si="425"/>
        <v>102750000</v>
      </c>
      <c r="BI201">
        <f t="shared" si="418"/>
        <v>1</v>
      </c>
      <c r="BJ201">
        <f t="shared" si="419"/>
        <v>1</v>
      </c>
      <c r="BK201">
        <f t="shared" si="393"/>
        <v>0.39305444313475701</v>
      </c>
      <c r="BP201" s="5"/>
      <c r="BQ201" s="6"/>
      <c r="BR201" s="5"/>
      <c r="BS201" s="6"/>
      <c r="BU201" s="1">
        <f t="shared" si="357"/>
        <v>0.375</v>
      </c>
      <c r="BW201" s="1">
        <f t="shared" si="358"/>
        <v>44490.258091194039</v>
      </c>
    </row>
    <row r="202" spans="1:75">
      <c r="A202" s="1">
        <v>100000</v>
      </c>
      <c r="B202" s="1">
        <f t="shared" ref="B202:AG202" ca="1" si="437">A202*(1+ Gain*2*(RAND()-0.5))</f>
        <v>92691.279281885261</v>
      </c>
      <c r="C202" s="1">
        <f t="shared" ca="1" si="437"/>
        <v>74143.145236014621</v>
      </c>
      <c r="D202" s="1">
        <f t="shared" ca="1" si="437"/>
        <v>77934.693532205929</v>
      </c>
      <c r="E202" s="1">
        <f t="shared" ca="1" si="437"/>
        <v>63126.861243849416</v>
      </c>
      <c r="F202" s="1">
        <f t="shared" ca="1" si="437"/>
        <v>68263.513977642986</v>
      </c>
      <c r="G202" s="1">
        <f t="shared" ca="1" si="437"/>
        <v>81077.386504684109</v>
      </c>
      <c r="H202" s="1">
        <f t="shared" ca="1" si="437"/>
        <v>85236.049004656175</v>
      </c>
      <c r="I202" s="1">
        <f t="shared" ca="1" si="437"/>
        <v>81657.900442118029</v>
      </c>
      <c r="J202" s="1">
        <f t="shared" ca="1" si="437"/>
        <v>73101.795502570836</v>
      </c>
      <c r="K202" s="1">
        <f t="shared" ca="1" si="437"/>
        <v>66856.840017133436</v>
      </c>
      <c r="L202" s="1">
        <f t="shared" ca="1" si="437"/>
        <v>59197.331829854491</v>
      </c>
      <c r="M202" s="1">
        <f t="shared" ca="1" si="437"/>
        <v>49824.142850748045</v>
      </c>
      <c r="N202" s="1">
        <f t="shared" ca="1" si="437"/>
        <v>59728.297597873971</v>
      </c>
      <c r="O202" s="1">
        <f t="shared" ca="1" si="437"/>
        <v>72268.365246254049</v>
      </c>
      <c r="P202" s="1">
        <f t="shared" ca="1" si="437"/>
        <v>57095.758219242285</v>
      </c>
      <c r="Q202" s="1">
        <f t="shared" ca="1" si="437"/>
        <v>48382.094773405959</v>
      </c>
      <c r="R202" s="1">
        <f t="shared" ca="1" si="437"/>
        <v>40406.041060544863</v>
      </c>
      <c r="S202" s="1">
        <f t="shared" ca="1" si="437"/>
        <v>41645.589871003176</v>
      </c>
      <c r="T202" s="1">
        <f t="shared" ca="1" si="437"/>
        <v>33586.292377590842</v>
      </c>
      <c r="U202" s="1">
        <f t="shared" ca="1" si="437"/>
        <v>28639.969569326677</v>
      </c>
      <c r="V202" s="1">
        <f t="shared" ca="1" si="437"/>
        <v>34267.328419620229</v>
      </c>
      <c r="W202" s="1">
        <f t="shared" ca="1" si="437"/>
        <v>30602.550487337241</v>
      </c>
      <c r="X202" s="1">
        <f t="shared" ca="1" si="437"/>
        <v>25260.557875712533</v>
      </c>
      <c r="Y202" s="1">
        <f t="shared" ca="1" si="437"/>
        <v>25073.84165197394</v>
      </c>
      <c r="Z202" s="1">
        <f t="shared" ca="1" si="437"/>
        <v>19591.745621346985</v>
      </c>
      <c r="AA202" s="1">
        <f t="shared" ca="1" si="437"/>
        <v>20089.133275309621</v>
      </c>
      <c r="AB202" s="1">
        <f t="shared" ca="1" si="437"/>
        <v>20566.103098638327</v>
      </c>
      <c r="AC202" s="1">
        <f t="shared" ca="1" si="437"/>
        <v>17245.029032721941</v>
      </c>
      <c r="AD202" s="1">
        <f t="shared" ca="1" si="437"/>
        <v>18798.674595305703</v>
      </c>
      <c r="AE202" s="1">
        <f t="shared" ca="1" si="437"/>
        <v>17250.653896195723</v>
      </c>
      <c r="AF202" s="1">
        <f t="shared" ca="1" si="437"/>
        <v>19784.456480248744</v>
      </c>
      <c r="AG202" s="1">
        <f t="shared" ca="1" si="437"/>
        <v>18639.460186124521</v>
      </c>
      <c r="AH202" s="1">
        <f t="shared" ref="AH202:AZ202" ca="1" si="438">AG202*(1+ Gain*2*(RAND()-0.5))</f>
        <v>21013.71622364179</v>
      </c>
      <c r="AI202" s="1">
        <f t="shared" ca="1" si="438"/>
        <v>20096.063000811104</v>
      </c>
      <c r="AJ202" s="1">
        <f t="shared" ca="1" si="438"/>
        <v>15943.817181425458</v>
      </c>
      <c r="AK202" s="1">
        <f t="shared" ca="1" si="438"/>
        <v>12645.372979863483</v>
      </c>
      <c r="AL202" s="1">
        <f t="shared" ca="1" si="438"/>
        <v>14532.815846305739</v>
      </c>
      <c r="AM202" s="1">
        <f t="shared" ca="1" si="438"/>
        <v>15344.932889499943</v>
      </c>
      <c r="AN202" s="1">
        <f t="shared" ca="1" si="438"/>
        <v>15507.779915027757</v>
      </c>
      <c r="AO202" s="1">
        <f t="shared" ca="1" si="438"/>
        <v>18770.415565356532</v>
      </c>
      <c r="AP202" s="1">
        <f t="shared" ca="1" si="438"/>
        <v>22310.942913502731</v>
      </c>
      <c r="AQ202" s="1">
        <f t="shared" ca="1" si="438"/>
        <v>21940.547700376261</v>
      </c>
      <c r="AR202" s="1">
        <f t="shared" ca="1" si="438"/>
        <v>18390.235285236915</v>
      </c>
      <c r="AS202" s="1">
        <f t="shared" ca="1" si="438"/>
        <v>15148.817408120121</v>
      </c>
      <c r="AT202" s="1">
        <f t="shared" ca="1" si="438"/>
        <v>14745.789669880174</v>
      </c>
      <c r="AU202" s="1">
        <f t="shared" ca="1" si="438"/>
        <v>14147.458844216357</v>
      </c>
      <c r="AV202" s="1">
        <f t="shared" ca="1" si="438"/>
        <v>12237.752402253895</v>
      </c>
      <c r="AW202" s="1">
        <f t="shared" ca="1" si="438"/>
        <v>12029.145678366169</v>
      </c>
      <c r="AX202" s="1">
        <f t="shared" ca="1" si="438"/>
        <v>11639.688039840052</v>
      </c>
      <c r="AY202" s="1">
        <f t="shared" ca="1" si="438"/>
        <v>11251.280567282816</v>
      </c>
      <c r="AZ202" s="1">
        <f t="shared" ca="1" si="438"/>
        <v>11623.519087186791</v>
      </c>
      <c r="BC202" s="1">
        <f t="shared" si="434"/>
        <v>1970000</v>
      </c>
      <c r="BE202" s="5">
        <v>2010000</v>
      </c>
      <c r="BF202" s="6">
        <v>0</v>
      </c>
      <c r="BG202">
        <f t="shared" si="424"/>
        <v>997</v>
      </c>
      <c r="BH202">
        <f t="shared" si="425"/>
        <v>102750000</v>
      </c>
      <c r="BI202">
        <f t="shared" si="418"/>
        <v>1</v>
      </c>
      <c r="BJ202">
        <f t="shared" si="419"/>
        <v>1</v>
      </c>
      <c r="BK202">
        <f t="shared" si="393"/>
        <v>0.39305444313475701</v>
      </c>
      <c r="BP202" s="5"/>
      <c r="BQ202" s="6"/>
      <c r="BR202" s="5"/>
      <c r="BS202" s="6"/>
    </row>
    <row r="203" spans="1:75">
      <c r="A203" s="1">
        <v>100000</v>
      </c>
      <c r="B203" s="1">
        <f t="shared" ref="B203:AG203" ca="1" si="439">A203*(1+ Gain*2*(RAND()-0.5))</f>
        <v>118676.57827716367</v>
      </c>
      <c r="C203" s="1">
        <f t="shared" ca="1" si="439"/>
        <v>115878.63519268509</v>
      </c>
      <c r="D203" s="1">
        <f t="shared" ca="1" si="439"/>
        <v>135715.52273386839</v>
      </c>
      <c r="E203" s="1">
        <f t="shared" ca="1" si="439"/>
        <v>144888.54969890244</v>
      </c>
      <c r="F203" s="1">
        <f t="shared" ca="1" si="439"/>
        <v>118353.29488942903</v>
      </c>
      <c r="G203" s="1">
        <f t="shared" ca="1" si="439"/>
        <v>112549.27579042687</v>
      </c>
      <c r="H203" s="1">
        <f t="shared" ca="1" si="439"/>
        <v>89634.86404904582</v>
      </c>
      <c r="I203" s="1">
        <f t="shared" ca="1" si="439"/>
        <v>102120.00823857593</v>
      </c>
      <c r="J203" s="1">
        <f t="shared" ca="1" si="439"/>
        <v>108398.81666542041</v>
      </c>
      <c r="K203" s="1">
        <f t="shared" ca="1" si="439"/>
        <v>131960.08627622458</v>
      </c>
      <c r="L203" s="1">
        <f t="shared" ca="1" si="439"/>
        <v>137722.21372752689</v>
      </c>
      <c r="M203" s="1">
        <f t="shared" ca="1" si="439"/>
        <v>166156.60404630966</v>
      </c>
      <c r="N203" s="1">
        <f t="shared" ca="1" si="439"/>
        <v>192673.4596761225</v>
      </c>
      <c r="O203" s="1">
        <f t="shared" ca="1" si="439"/>
        <v>202795.36875145079</v>
      </c>
      <c r="P203" s="1">
        <f t="shared" ca="1" si="439"/>
        <v>216274.31715610146</v>
      </c>
      <c r="Q203" s="1">
        <f t="shared" ca="1" si="439"/>
        <v>226969.17925896961</v>
      </c>
      <c r="R203" s="1">
        <f t="shared" ca="1" si="439"/>
        <v>217467.03305481415</v>
      </c>
      <c r="S203" s="1">
        <f t="shared" ca="1" si="439"/>
        <v>247425.43173583914</v>
      </c>
      <c r="T203" s="1">
        <f t="shared" ca="1" si="439"/>
        <v>277456.14727165503</v>
      </c>
      <c r="U203" s="1">
        <f t="shared" ca="1" si="439"/>
        <v>232748.54251020044</v>
      </c>
      <c r="V203" s="1">
        <f t="shared" ca="1" si="439"/>
        <v>225520.22100216043</v>
      </c>
      <c r="W203" s="1">
        <f t="shared" ca="1" si="439"/>
        <v>194375.57609269817</v>
      </c>
      <c r="X203" s="1">
        <f t="shared" ca="1" si="439"/>
        <v>209044.74547572105</v>
      </c>
      <c r="Y203" s="1">
        <f t="shared" ca="1" si="439"/>
        <v>174473.44158168967</v>
      </c>
      <c r="Z203" s="1">
        <f t="shared" ca="1" si="439"/>
        <v>143418.79118416266</v>
      </c>
      <c r="AA203" s="1">
        <f t="shared" ca="1" si="439"/>
        <v>130070.90020529958</v>
      </c>
      <c r="AB203" s="1">
        <f t="shared" ca="1" si="439"/>
        <v>149313.96219092965</v>
      </c>
      <c r="AC203" s="1">
        <f t="shared" ca="1" si="439"/>
        <v>167760.16569170664</v>
      </c>
      <c r="AD203" s="1">
        <f t="shared" ca="1" si="439"/>
        <v>186726.66010954537</v>
      </c>
      <c r="AE203" s="1">
        <f t="shared" ca="1" si="439"/>
        <v>174069.04515401708</v>
      </c>
      <c r="AF203" s="1">
        <f t="shared" ca="1" si="439"/>
        <v>176075.8276628225</v>
      </c>
      <c r="AG203" s="1">
        <f t="shared" ca="1" si="439"/>
        <v>148764.73135994005</v>
      </c>
      <c r="AH203" s="1">
        <f t="shared" ref="AH203:AZ203" ca="1" si="440">AG203*(1+ Gain*2*(RAND()-0.5))</f>
        <v>139346.70427955297</v>
      </c>
      <c r="AI203" s="1">
        <f t="shared" ca="1" si="440"/>
        <v>131286.17759035123</v>
      </c>
      <c r="AJ203" s="1">
        <f t="shared" ca="1" si="440"/>
        <v>103683.57335092279</v>
      </c>
      <c r="AK203" s="1">
        <f t="shared" ca="1" si="440"/>
        <v>89094.815114458514</v>
      </c>
      <c r="AL203" s="1">
        <f t="shared" ca="1" si="440"/>
        <v>71305.278525948146</v>
      </c>
      <c r="AM203" s="1">
        <f t="shared" ca="1" si="440"/>
        <v>84113.655679628908</v>
      </c>
      <c r="AN203" s="1">
        <f t="shared" ca="1" si="440"/>
        <v>95614.971876709125</v>
      </c>
      <c r="AO203" s="1">
        <f t="shared" ca="1" si="440"/>
        <v>86428.585751060935</v>
      </c>
      <c r="AP203" s="1">
        <f t="shared" ca="1" si="440"/>
        <v>93656.936118813843</v>
      </c>
      <c r="AQ203" s="1">
        <f t="shared" ca="1" si="440"/>
        <v>100587.63092125673</v>
      </c>
      <c r="AR203" s="1">
        <f t="shared" ca="1" si="440"/>
        <v>81360.403687083293</v>
      </c>
      <c r="AS203" s="1">
        <f t="shared" ca="1" si="440"/>
        <v>91027.74583141692</v>
      </c>
      <c r="AT203" s="1">
        <f t="shared" ca="1" si="440"/>
        <v>106942.6711256558</v>
      </c>
      <c r="AU203" s="1">
        <f t="shared" ca="1" si="440"/>
        <v>85555.484254321025</v>
      </c>
      <c r="AV203" s="1">
        <f t="shared" ca="1" si="440"/>
        <v>76477.770299839729</v>
      </c>
      <c r="AW203" s="1">
        <f t="shared" ca="1" si="440"/>
        <v>68137.661634960983</v>
      </c>
      <c r="AX203" s="1">
        <f t="shared" ca="1" si="440"/>
        <v>79531.497646338597</v>
      </c>
      <c r="AY203" s="1">
        <f t="shared" ca="1" si="440"/>
        <v>72417.439188354663</v>
      </c>
      <c r="AZ203" s="1">
        <f t="shared" ca="1" si="440"/>
        <v>76449.713846808692</v>
      </c>
      <c r="BC203" s="1">
        <f t="shared" si="434"/>
        <v>1980000</v>
      </c>
      <c r="BE203" s="5">
        <v>2020000</v>
      </c>
      <c r="BF203" s="6">
        <v>0</v>
      </c>
      <c r="BG203">
        <f t="shared" si="424"/>
        <v>997</v>
      </c>
      <c r="BH203">
        <f t="shared" si="425"/>
        <v>102750000</v>
      </c>
      <c r="BI203">
        <f t="shared" si="418"/>
        <v>1</v>
      </c>
      <c r="BJ203">
        <f t="shared" si="419"/>
        <v>1</v>
      </c>
      <c r="BK203">
        <f t="shared" si="393"/>
        <v>0.39305444313475701</v>
      </c>
      <c r="BP203" s="5"/>
      <c r="BQ203" s="6"/>
      <c r="BR203" s="5"/>
      <c r="BS203" s="6"/>
    </row>
    <row r="204" spans="1:75">
      <c r="A204" s="1">
        <v>100000</v>
      </c>
      <c r="B204" s="1">
        <f t="shared" ref="B204:AG204" ca="1" si="441">A204*(1+ Gain*2*(RAND()-0.5))</f>
        <v>83195.911419624565</v>
      </c>
      <c r="C204" s="1">
        <f t="shared" ca="1" si="441"/>
        <v>67049.822504854135</v>
      </c>
      <c r="D204" s="1">
        <f t="shared" ca="1" si="441"/>
        <v>68826.089929103124</v>
      </c>
      <c r="E204" s="1">
        <f t="shared" ca="1" si="441"/>
        <v>54288.697290148317</v>
      </c>
      <c r="F204" s="1">
        <f t="shared" ca="1" si="441"/>
        <v>54791.482317416368</v>
      </c>
      <c r="G204" s="1">
        <f t="shared" ca="1" si="441"/>
        <v>66797.396299817017</v>
      </c>
      <c r="H204" s="1">
        <f t="shared" ca="1" si="441"/>
        <v>61640.08677561707</v>
      </c>
      <c r="I204" s="1">
        <f t="shared" ca="1" si="441"/>
        <v>53719.765282970431</v>
      </c>
      <c r="J204" s="1">
        <f t="shared" ca="1" si="441"/>
        <v>52638.735967744382</v>
      </c>
      <c r="K204" s="1">
        <f t="shared" ca="1" si="441"/>
        <v>56067.079822408727</v>
      </c>
      <c r="L204" s="1">
        <f t="shared" ca="1" si="441"/>
        <v>68177.992399675146</v>
      </c>
      <c r="M204" s="1">
        <f t="shared" ca="1" si="441"/>
        <v>80795.89576909371</v>
      </c>
      <c r="N204" s="1">
        <f t="shared" ca="1" si="441"/>
        <v>77050.455531586864</v>
      </c>
      <c r="O204" s="1">
        <f t="shared" ca="1" si="441"/>
        <v>61948.603904461132</v>
      </c>
      <c r="P204" s="1">
        <f t="shared" ca="1" si="441"/>
        <v>58140.206661751865</v>
      </c>
      <c r="Q204" s="1">
        <f t="shared" ca="1" si="441"/>
        <v>63755.670278455895</v>
      </c>
      <c r="R204" s="1">
        <f t="shared" ca="1" si="441"/>
        <v>58582.46775143042</v>
      </c>
      <c r="S204" s="1">
        <f t="shared" ca="1" si="441"/>
        <v>48190.714779289941</v>
      </c>
      <c r="T204" s="1">
        <f t="shared" ca="1" si="441"/>
        <v>43014.437879484358</v>
      </c>
      <c r="U204" s="1">
        <f t="shared" ca="1" si="441"/>
        <v>44538.074745399899</v>
      </c>
      <c r="V204" s="1">
        <f t="shared" ca="1" si="441"/>
        <v>34775.33419019798</v>
      </c>
      <c r="W204" s="1">
        <f t="shared" ca="1" si="441"/>
        <v>38952.386386999802</v>
      </c>
      <c r="X204" s="1">
        <f t="shared" ca="1" si="441"/>
        <v>34129.898811102124</v>
      </c>
      <c r="Y204" s="1">
        <f t="shared" ca="1" si="441"/>
        <v>31321.235049042483</v>
      </c>
      <c r="Z204" s="1">
        <f t="shared" ca="1" si="441"/>
        <v>26161.853771780785</v>
      </c>
      <c r="AA204" s="1">
        <f t="shared" ca="1" si="441"/>
        <v>31898.072624340595</v>
      </c>
      <c r="AB204" s="1">
        <f t="shared" ca="1" si="441"/>
        <v>37180.762289390696</v>
      </c>
      <c r="AC204" s="1">
        <f t="shared" ca="1" si="441"/>
        <v>35453.960532710713</v>
      </c>
      <c r="AD204" s="1">
        <f t="shared" ca="1" si="441"/>
        <v>39275.615224548827</v>
      </c>
      <c r="AE204" s="1">
        <f t="shared" ca="1" si="441"/>
        <v>32447.242590059988</v>
      </c>
      <c r="AF204" s="1">
        <f t="shared" ca="1" si="441"/>
        <v>39026.957550825544</v>
      </c>
      <c r="AG204" s="1">
        <f t="shared" ca="1" si="441"/>
        <v>31991.833408635652</v>
      </c>
      <c r="AH204" s="1">
        <f t="shared" ref="AH204:AZ204" ca="1" si="442">AG204*(1+ Gain*2*(RAND()-0.5))</f>
        <v>34692.549314248114</v>
      </c>
      <c r="AI204" s="1">
        <f t="shared" ca="1" si="442"/>
        <v>39199.636002797517</v>
      </c>
      <c r="AJ204" s="1">
        <f t="shared" ca="1" si="442"/>
        <v>33570.586072066522</v>
      </c>
      <c r="AK204" s="1">
        <f t="shared" ca="1" si="442"/>
        <v>33265.280125718826</v>
      </c>
      <c r="AL204" s="1">
        <f t="shared" ca="1" si="442"/>
        <v>35344.4134834578</v>
      </c>
      <c r="AM204" s="1">
        <f t="shared" ca="1" si="442"/>
        <v>29868.614861957958</v>
      </c>
      <c r="AN204" s="1">
        <f t="shared" ca="1" si="442"/>
        <v>24178.788905278416</v>
      </c>
      <c r="AO204" s="1">
        <f t="shared" ca="1" si="442"/>
        <v>24105.892978570504</v>
      </c>
      <c r="AP204" s="1">
        <f t="shared" ca="1" si="442"/>
        <v>27574.613458895819</v>
      </c>
      <c r="AQ204" s="1">
        <f t="shared" ca="1" si="442"/>
        <v>21669.059449697219</v>
      </c>
      <c r="AR204" s="1">
        <f t="shared" ca="1" si="442"/>
        <v>23233.790172249188</v>
      </c>
      <c r="AS204" s="1">
        <f t="shared" ca="1" si="442"/>
        <v>22810.81326254896</v>
      </c>
      <c r="AT204" s="1">
        <f t="shared" ca="1" si="442"/>
        <v>20916.689237601819</v>
      </c>
      <c r="AU204" s="1">
        <f t="shared" ca="1" si="442"/>
        <v>22442.603617067718</v>
      </c>
      <c r="AV204" s="1">
        <f t="shared" ca="1" si="442"/>
        <v>22899.739889485165</v>
      </c>
      <c r="AW204" s="1">
        <f t="shared" ca="1" si="442"/>
        <v>23124.873203347604</v>
      </c>
      <c r="AX204" s="1">
        <f t="shared" ca="1" si="442"/>
        <v>18459.407220413592</v>
      </c>
      <c r="AY204" s="1">
        <f t="shared" ca="1" si="442"/>
        <v>15085.212730103005</v>
      </c>
      <c r="AZ204" s="1">
        <f t="shared" ca="1" si="442"/>
        <v>18348.709451966424</v>
      </c>
      <c r="BC204" s="1">
        <f t="shared" si="434"/>
        <v>1990000</v>
      </c>
      <c r="BE204" s="5">
        <v>2030000</v>
      </c>
      <c r="BF204" s="6">
        <v>0</v>
      </c>
      <c r="BG204">
        <f t="shared" si="424"/>
        <v>997</v>
      </c>
      <c r="BH204">
        <f t="shared" si="425"/>
        <v>102750000</v>
      </c>
      <c r="BI204">
        <f t="shared" si="418"/>
        <v>1</v>
      </c>
      <c r="BJ204">
        <f t="shared" si="419"/>
        <v>1</v>
      </c>
      <c r="BK204">
        <f t="shared" si="393"/>
        <v>0.39305444313475701</v>
      </c>
      <c r="BP204" s="5"/>
      <c r="BQ204" s="6"/>
      <c r="BR204" s="5"/>
      <c r="BS204" s="6"/>
    </row>
    <row r="205" spans="1:75">
      <c r="A205" s="1">
        <v>100000</v>
      </c>
      <c r="B205" s="1">
        <f t="shared" ref="B205:AG205" ca="1" si="443">A205*(1+ Gain*2*(RAND()-0.5))</f>
        <v>117075.1813703034</v>
      </c>
      <c r="C205" s="1">
        <f t="shared" ca="1" si="443"/>
        <v>128923.83337409461</v>
      </c>
      <c r="D205" s="1">
        <f t="shared" ca="1" si="443"/>
        <v>113074.06581644872</v>
      </c>
      <c r="E205" s="1">
        <f t="shared" ca="1" si="443"/>
        <v>95178.369000336432</v>
      </c>
      <c r="F205" s="1">
        <f t="shared" ca="1" si="443"/>
        <v>108284.69259290872</v>
      </c>
      <c r="G205" s="1">
        <f t="shared" ca="1" si="443"/>
        <v>95381.318192219318</v>
      </c>
      <c r="H205" s="1">
        <f t="shared" ca="1" si="443"/>
        <v>101835.6001119201</v>
      </c>
      <c r="I205" s="1">
        <f t="shared" ca="1" si="443"/>
        <v>81109.079308573957</v>
      </c>
      <c r="J205" s="1">
        <f t="shared" ca="1" si="443"/>
        <v>94236.173963323148</v>
      </c>
      <c r="K205" s="1">
        <f t="shared" ca="1" si="443"/>
        <v>110657.90951652547</v>
      </c>
      <c r="L205" s="1">
        <f t="shared" ca="1" si="443"/>
        <v>117445.7948989249</v>
      </c>
      <c r="M205" s="1">
        <f t="shared" ca="1" si="443"/>
        <v>120446.3786356691</v>
      </c>
      <c r="N205" s="1">
        <f t="shared" ca="1" si="443"/>
        <v>116988.2785763479</v>
      </c>
      <c r="O205" s="1">
        <f t="shared" ca="1" si="443"/>
        <v>134508.0757196355</v>
      </c>
      <c r="P205" s="1">
        <f t="shared" ca="1" si="443"/>
        <v>139427.54715335168</v>
      </c>
      <c r="Q205" s="1">
        <f t="shared" ca="1" si="443"/>
        <v>156376.77056520196</v>
      </c>
      <c r="R205" s="1">
        <f t="shared" ca="1" si="443"/>
        <v>168713.79203281325</v>
      </c>
      <c r="S205" s="1">
        <f t="shared" ca="1" si="443"/>
        <v>204645.97279374907</v>
      </c>
      <c r="T205" s="1">
        <f t="shared" ca="1" si="443"/>
        <v>180745.48215472719</v>
      </c>
      <c r="U205" s="1">
        <f t="shared" ca="1" si="443"/>
        <v>186650.92572275712</v>
      </c>
      <c r="V205" s="1">
        <f t="shared" ca="1" si="443"/>
        <v>222387.5160000193</v>
      </c>
      <c r="W205" s="1">
        <f t="shared" ca="1" si="443"/>
        <v>205707.58490999404</v>
      </c>
      <c r="X205" s="1">
        <f t="shared" ca="1" si="443"/>
        <v>213450.54373289397</v>
      </c>
      <c r="Y205" s="1">
        <f t="shared" ca="1" si="443"/>
        <v>182362.68738383648</v>
      </c>
      <c r="Z205" s="1">
        <f t="shared" ca="1" si="443"/>
        <v>161280.38289481896</v>
      </c>
      <c r="AA205" s="1">
        <f t="shared" ca="1" si="443"/>
        <v>195617.65267543597</v>
      </c>
      <c r="AB205" s="1">
        <f t="shared" ca="1" si="443"/>
        <v>194458.33567689685</v>
      </c>
      <c r="AC205" s="1">
        <f t="shared" ca="1" si="443"/>
        <v>193660.59488506999</v>
      </c>
      <c r="AD205" s="1">
        <f t="shared" ca="1" si="443"/>
        <v>177203.25532788533</v>
      </c>
      <c r="AE205" s="1">
        <f t="shared" ca="1" si="443"/>
        <v>177648.01855279159</v>
      </c>
      <c r="AF205" s="1">
        <f t="shared" ca="1" si="443"/>
        <v>141345.84805691056</v>
      </c>
      <c r="AG205" s="1">
        <f t="shared" ca="1" si="443"/>
        <v>126400.95796627879</v>
      </c>
      <c r="AH205" s="1">
        <f t="shared" ref="AH205:AZ205" ca="1" si="444">AG205*(1+ Gain*2*(RAND()-0.5))</f>
        <v>138610.16342053408</v>
      </c>
      <c r="AI205" s="1">
        <f t="shared" ca="1" si="444"/>
        <v>113685.87445570655</v>
      </c>
      <c r="AJ205" s="1">
        <f t="shared" ca="1" si="444"/>
        <v>135578.4522230156</v>
      </c>
      <c r="AK205" s="1">
        <f t="shared" ca="1" si="444"/>
        <v>117058.15136544721</v>
      </c>
      <c r="AL205" s="1">
        <f t="shared" ca="1" si="444"/>
        <v>108048.57188470731</v>
      </c>
      <c r="AM205" s="1">
        <f t="shared" ca="1" si="444"/>
        <v>106395.91250623694</v>
      </c>
      <c r="AN205" s="1">
        <f t="shared" ca="1" si="444"/>
        <v>102964.35190663557</v>
      </c>
      <c r="AO205" s="1">
        <f t="shared" ca="1" si="444"/>
        <v>123237.41834672334</v>
      </c>
      <c r="AP205" s="1">
        <f t="shared" ca="1" si="444"/>
        <v>140502.10883990137</v>
      </c>
      <c r="AQ205" s="1">
        <f t="shared" ca="1" si="444"/>
        <v>169378.66578721825</v>
      </c>
      <c r="AR205" s="1">
        <f t="shared" ca="1" si="444"/>
        <v>133878.4953863791</v>
      </c>
      <c r="AS205" s="1">
        <f t="shared" ca="1" si="444"/>
        <v>125029.90866775719</v>
      </c>
      <c r="AT205" s="1">
        <f t="shared" ca="1" si="444"/>
        <v>119171.97121097101</v>
      </c>
      <c r="AU205" s="1">
        <f t="shared" ca="1" si="444"/>
        <v>127220.07625722654</v>
      </c>
      <c r="AV205" s="1">
        <f t="shared" ca="1" si="444"/>
        <v>147928.52571625763</v>
      </c>
      <c r="AW205" s="1">
        <f t="shared" ca="1" si="444"/>
        <v>118712.54351223333</v>
      </c>
      <c r="AX205" s="1">
        <f t="shared" ca="1" si="444"/>
        <v>120172.47863206849</v>
      </c>
      <c r="AY205" s="1">
        <f t="shared" ca="1" si="444"/>
        <v>132828.57551509768</v>
      </c>
      <c r="AZ205" s="1">
        <f t="shared" ca="1" si="444"/>
        <v>141566.90198196567</v>
      </c>
      <c r="BC205" s="1">
        <f t="shared" si="434"/>
        <v>2000000</v>
      </c>
      <c r="BE205" s="5">
        <v>2040000</v>
      </c>
      <c r="BF205" s="6">
        <v>0</v>
      </c>
      <c r="BG205">
        <f t="shared" si="424"/>
        <v>997</v>
      </c>
      <c r="BH205">
        <f t="shared" si="425"/>
        <v>102750000</v>
      </c>
      <c r="BI205">
        <f t="shared" si="418"/>
        <v>1</v>
      </c>
      <c r="BJ205">
        <f t="shared" si="419"/>
        <v>1</v>
      </c>
      <c r="BK205">
        <f t="shared" si="393"/>
        <v>0.39305444313475701</v>
      </c>
      <c r="BP205" s="5"/>
      <c r="BQ205" s="6"/>
      <c r="BR205" s="5"/>
      <c r="BS205" s="6"/>
    </row>
    <row r="206" spans="1:75">
      <c r="A206" s="1">
        <v>100000</v>
      </c>
      <c r="B206" s="1">
        <f t="shared" ref="B206:AG206" ca="1" si="445">A206*(1+ Gain*2*(RAND()-0.5))</f>
        <v>109185.77142433707</v>
      </c>
      <c r="C206" s="1">
        <f t="shared" ca="1" si="445"/>
        <v>101759.46179988536</v>
      </c>
      <c r="D206" s="1">
        <f t="shared" ca="1" si="445"/>
        <v>101755.93085394145</v>
      </c>
      <c r="E206" s="1">
        <f t="shared" ca="1" si="445"/>
        <v>106572.41865584237</v>
      </c>
      <c r="F206" s="1">
        <f t="shared" ca="1" si="445"/>
        <v>104174.54850932039</v>
      </c>
      <c r="G206" s="1">
        <f t="shared" ca="1" si="445"/>
        <v>91695.384511484139</v>
      </c>
      <c r="H206" s="1">
        <f t="shared" ca="1" si="445"/>
        <v>96759.504529504949</v>
      </c>
      <c r="I206" s="1">
        <f t="shared" ca="1" si="445"/>
        <v>92734.686512339758</v>
      </c>
      <c r="J206" s="1">
        <f t="shared" ca="1" si="445"/>
        <v>88458.116471174028</v>
      </c>
      <c r="K206" s="1">
        <f t="shared" ca="1" si="445"/>
        <v>106383.37473262945</v>
      </c>
      <c r="L206" s="1">
        <f t="shared" ca="1" si="445"/>
        <v>83673.473835684184</v>
      </c>
      <c r="M206" s="1">
        <f t="shared" ca="1" si="445"/>
        <v>89851.22307120949</v>
      </c>
      <c r="N206" s="1">
        <f t="shared" ca="1" si="445"/>
        <v>99345.664370388302</v>
      </c>
      <c r="O206" s="1">
        <f t="shared" ca="1" si="445"/>
        <v>97469.277230054387</v>
      </c>
      <c r="P206" s="1">
        <f t="shared" ca="1" si="445"/>
        <v>77968.892864673195</v>
      </c>
      <c r="Q206" s="1">
        <f t="shared" ca="1" si="445"/>
        <v>86625.086608844096</v>
      </c>
      <c r="R206" s="1">
        <f t="shared" ca="1" si="445"/>
        <v>92698.082251514425</v>
      </c>
      <c r="S206" s="1">
        <f t="shared" ca="1" si="445"/>
        <v>83151.471482939261</v>
      </c>
      <c r="T206" s="1">
        <f t="shared" ca="1" si="445"/>
        <v>77264.469386114739</v>
      </c>
      <c r="U206" s="1">
        <f t="shared" ca="1" si="445"/>
        <v>71606.887331948703</v>
      </c>
      <c r="V206" s="1">
        <f t="shared" ca="1" si="445"/>
        <v>79760.002659416918</v>
      </c>
      <c r="W206" s="1">
        <f t="shared" ca="1" si="445"/>
        <v>69297.250435074064</v>
      </c>
      <c r="X206" s="1">
        <f t="shared" ca="1" si="445"/>
        <v>61835.789906731086</v>
      </c>
      <c r="Y206" s="1">
        <f t="shared" ca="1" si="445"/>
        <v>72327.739915532584</v>
      </c>
      <c r="Z206" s="1">
        <f t="shared" ca="1" si="445"/>
        <v>85578.824618430153</v>
      </c>
      <c r="AA206" s="1">
        <f t="shared" ca="1" si="445"/>
        <v>86293.1133737122</v>
      </c>
      <c r="AB206" s="1">
        <f t="shared" ca="1" si="445"/>
        <v>102205.81249988628</v>
      </c>
      <c r="AC206" s="1">
        <f t="shared" ca="1" si="445"/>
        <v>120076.75939468923</v>
      </c>
      <c r="AD206" s="1">
        <f t="shared" ca="1" si="445"/>
        <v>115256.04422831287</v>
      </c>
      <c r="AE206" s="1">
        <f t="shared" ca="1" si="445"/>
        <v>123161.35999874494</v>
      </c>
      <c r="AF206" s="1">
        <f t="shared" ca="1" si="445"/>
        <v>104188.42187985416</v>
      </c>
      <c r="AG206" s="1">
        <f t="shared" ca="1" si="445"/>
        <v>85377.382192379242</v>
      </c>
      <c r="AH206" s="1">
        <f t="shared" ref="AH206:AZ206" ca="1" si="446">AG206*(1+ Gain*2*(RAND()-0.5))</f>
        <v>90144.471732945603</v>
      </c>
      <c r="AI206" s="1">
        <f t="shared" ca="1" si="446"/>
        <v>87150.710211378857</v>
      </c>
      <c r="AJ206" s="1">
        <f t="shared" ca="1" si="446"/>
        <v>91285.296997365615</v>
      </c>
      <c r="AK206" s="1">
        <f t="shared" ca="1" si="446"/>
        <v>79682.612389856891</v>
      </c>
      <c r="AL206" s="1">
        <f t="shared" ca="1" si="446"/>
        <v>73966.270990856676</v>
      </c>
      <c r="AM206" s="1">
        <f t="shared" ca="1" si="446"/>
        <v>74358.039945206983</v>
      </c>
      <c r="AN206" s="1">
        <f t="shared" ca="1" si="446"/>
        <v>89121.609532301401</v>
      </c>
      <c r="AO206" s="1">
        <f t="shared" ca="1" si="446"/>
        <v>95904.151027331827</v>
      </c>
      <c r="AP206" s="1">
        <f t="shared" ca="1" si="446"/>
        <v>100934.02118695568</v>
      </c>
      <c r="AQ206" s="1">
        <f t="shared" ca="1" si="446"/>
        <v>116913.0248739856</v>
      </c>
      <c r="AR206" s="1">
        <f t="shared" ca="1" si="446"/>
        <v>120026.7292986736</v>
      </c>
      <c r="AS206" s="1">
        <f t="shared" ca="1" si="446"/>
        <v>94495.231001818262</v>
      </c>
      <c r="AT206" s="1">
        <f t="shared" ca="1" si="446"/>
        <v>113539.59016199112</v>
      </c>
      <c r="AU206" s="1">
        <f t="shared" ca="1" si="446"/>
        <v>101204.72001724894</v>
      </c>
      <c r="AV206" s="1">
        <f t="shared" ca="1" si="446"/>
        <v>116410.51661561969</v>
      </c>
      <c r="AW206" s="1">
        <f t="shared" ca="1" si="446"/>
        <v>124894.11485955688</v>
      </c>
      <c r="AX206" s="1">
        <f t="shared" ca="1" si="446"/>
        <v>110336.98408061721</v>
      </c>
      <c r="AY206" s="1">
        <f t="shared" ca="1" si="446"/>
        <v>118221.64207803832</v>
      </c>
      <c r="AZ206" s="1">
        <f t="shared" ca="1" si="446"/>
        <v>141578.01824870199</v>
      </c>
      <c r="BC206" s="1">
        <f t="shared" si="434"/>
        <v>2010000</v>
      </c>
      <c r="BE206" s="5">
        <v>2050000</v>
      </c>
      <c r="BF206" s="6">
        <v>0</v>
      </c>
      <c r="BG206">
        <f t="shared" si="424"/>
        <v>997</v>
      </c>
      <c r="BH206">
        <f t="shared" si="425"/>
        <v>102750000</v>
      </c>
      <c r="BI206">
        <f t="shared" si="418"/>
        <v>1</v>
      </c>
      <c r="BJ206">
        <f t="shared" si="419"/>
        <v>1</v>
      </c>
      <c r="BK206">
        <f t="shared" si="393"/>
        <v>0.39305444313475701</v>
      </c>
      <c r="BP206" s="5"/>
      <c r="BQ206" s="6"/>
      <c r="BR206" s="5"/>
      <c r="BS206" s="6"/>
    </row>
    <row r="207" spans="1:75">
      <c r="A207" s="1">
        <v>100000</v>
      </c>
      <c r="B207" s="1">
        <f t="shared" ref="B207:AG207" ca="1" si="447">A207*(1+ Gain*2*(RAND()-0.5))</f>
        <v>92099.34966148455</v>
      </c>
      <c r="C207" s="1">
        <f t="shared" ca="1" si="447"/>
        <v>110527.97584961721</v>
      </c>
      <c r="D207" s="1">
        <f t="shared" ca="1" si="447"/>
        <v>130874.63012610281</v>
      </c>
      <c r="E207" s="1">
        <f t="shared" ca="1" si="447"/>
        <v>138604.47409839448</v>
      </c>
      <c r="F207" s="1">
        <f t="shared" ca="1" si="447"/>
        <v>151369.10039567994</v>
      </c>
      <c r="G207" s="1">
        <f t="shared" ca="1" si="447"/>
        <v>166950.28725446947</v>
      </c>
      <c r="H207" s="1">
        <f t="shared" ca="1" si="447"/>
        <v>184710.76339525703</v>
      </c>
      <c r="I207" s="1">
        <f t="shared" ca="1" si="447"/>
        <v>163669.49291363123</v>
      </c>
      <c r="J207" s="1">
        <f t="shared" ca="1" si="447"/>
        <v>196131.97205610812</v>
      </c>
      <c r="K207" s="1">
        <f t="shared" ca="1" si="447"/>
        <v>171165.44756915738</v>
      </c>
      <c r="L207" s="1">
        <f t="shared" ca="1" si="447"/>
        <v>137544.57972309022</v>
      </c>
      <c r="M207" s="1">
        <f t="shared" ca="1" si="447"/>
        <v>145128.21947021072</v>
      </c>
      <c r="N207" s="1">
        <f t="shared" ca="1" si="447"/>
        <v>176347.14962373077</v>
      </c>
      <c r="O207" s="1">
        <f t="shared" ca="1" si="447"/>
        <v>204007.35700756835</v>
      </c>
      <c r="P207" s="1">
        <f t="shared" ca="1" si="447"/>
        <v>232534.3199007994</v>
      </c>
      <c r="Q207" s="1">
        <f t="shared" ca="1" si="447"/>
        <v>276603.3315812127</v>
      </c>
      <c r="R207" s="1">
        <f t="shared" ca="1" si="447"/>
        <v>322555.32586124149</v>
      </c>
      <c r="S207" s="1">
        <f t="shared" ca="1" si="447"/>
        <v>390396.29609988461</v>
      </c>
      <c r="T207" s="1">
        <f t="shared" ca="1" si="447"/>
        <v>312386.92712079693</v>
      </c>
      <c r="U207" s="1">
        <f t="shared" ca="1" si="447"/>
        <v>355320.68077969184</v>
      </c>
      <c r="V207" s="1">
        <f t="shared" ca="1" si="447"/>
        <v>410307.00137111766</v>
      </c>
      <c r="W207" s="1">
        <f t="shared" ca="1" si="447"/>
        <v>458688.86487831728</v>
      </c>
      <c r="X207" s="1">
        <f t="shared" ca="1" si="447"/>
        <v>475268.5700635605</v>
      </c>
      <c r="Y207" s="1">
        <f t="shared" ca="1" si="447"/>
        <v>525096.52117909561</v>
      </c>
      <c r="Z207" s="1">
        <f t="shared" ca="1" si="447"/>
        <v>591583.80776816385</v>
      </c>
      <c r="AA207" s="1">
        <f t="shared" ca="1" si="447"/>
        <v>624248.48281997023</v>
      </c>
      <c r="AB207" s="1">
        <f t="shared" ca="1" si="447"/>
        <v>692387.9735458222</v>
      </c>
      <c r="AC207" s="1">
        <f t="shared" ca="1" si="447"/>
        <v>829356.90280280577</v>
      </c>
      <c r="AD207" s="1">
        <f t="shared" ca="1" si="447"/>
        <v>779263.77518586908</v>
      </c>
      <c r="AE207" s="1">
        <f t="shared" ca="1" si="447"/>
        <v>691870.35578852845</v>
      </c>
      <c r="AF207" s="1">
        <f t="shared" ca="1" si="447"/>
        <v>839299.64045731362</v>
      </c>
      <c r="AG207" s="1">
        <f t="shared" ca="1" si="447"/>
        <v>921971.07743113732</v>
      </c>
      <c r="AH207" s="1">
        <f t="shared" ref="AH207:AZ207" ca="1" si="448">AG207*(1+ Gain*2*(RAND()-0.5))</f>
        <v>1032330.5985249185</v>
      </c>
      <c r="AI207" s="1">
        <f t="shared" ca="1" si="448"/>
        <v>1178095.2818558656</v>
      </c>
      <c r="AJ207" s="1">
        <f t="shared" ca="1" si="448"/>
        <v>1174525.9504904044</v>
      </c>
      <c r="AK207" s="1">
        <f t="shared" ca="1" si="448"/>
        <v>1101794.8939170639</v>
      </c>
      <c r="AL207" s="1">
        <f t="shared" ca="1" si="448"/>
        <v>1012730.1310947789</v>
      </c>
      <c r="AM207" s="1">
        <f t="shared" ca="1" si="448"/>
        <v>870762.30134674022</v>
      </c>
      <c r="AN207" s="1">
        <f t="shared" ca="1" si="448"/>
        <v>898114.41901535587</v>
      </c>
      <c r="AO207" s="1">
        <f t="shared" ca="1" si="448"/>
        <v>937318.73117241426</v>
      </c>
      <c r="AP207" s="1">
        <f t="shared" ca="1" si="448"/>
        <v>1006500.3492811165</v>
      </c>
      <c r="AQ207" s="1">
        <f t="shared" ca="1" si="448"/>
        <v>1179091.4910769428</v>
      </c>
      <c r="AR207" s="1">
        <f t="shared" ca="1" si="448"/>
        <v>1129941.3519205006</v>
      </c>
      <c r="AS207" s="1">
        <f t="shared" ca="1" si="448"/>
        <v>948158.58179239242</v>
      </c>
      <c r="AT207" s="1">
        <f t="shared" ca="1" si="448"/>
        <v>830299.24124494055</v>
      </c>
      <c r="AU207" s="1">
        <f t="shared" ca="1" si="448"/>
        <v>662324.33680041041</v>
      </c>
      <c r="AV207" s="1">
        <f t="shared" ca="1" si="448"/>
        <v>691964.38471276721</v>
      </c>
      <c r="AW207" s="1">
        <f t="shared" ca="1" si="448"/>
        <v>602230.69554237428</v>
      </c>
      <c r="AX207" s="1">
        <f t="shared" ca="1" si="448"/>
        <v>640531.22898338991</v>
      </c>
      <c r="AY207" s="1">
        <f t="shared" ca="1" si="448"/>
        <v>747068.39732021606</v>
      </c>
      <c r="AZ207" s="1">
        <f t="shared" ca="1" si="448"/>
        <v>885617.68484836619</v>
      </c>
      <c r="BC207" s="1">
        <f t="shared" si="434"/>
        <v>2020000</v>
      </c>
      <c r="BE207" s="5">
        <v>2060000</v>
      </c>
      <c r="BF207" s="6">
        <v>0</v>
      </c>
      <c r="BG207">
        <f t="shared" si="424"/>
        <v>997</v>
      </c>
      <c r="BH207">
        <f t="shared" si="425"/>
        <v>102750000</v>
      </c>
      <c r="BI207">
        <f t="shared" si="418"/>
        <v>1</v>
      </c>
      <c r="BJ207">
        <f t="shared" si="419"/>
        <v>1</v>
      </c>
      <c r="BK207">
        <f t="shared" si="393"/>
        <v>0.39305444313475701</v>
      </c>
      <c r="BP207" s="5"/>
      <c r="BQ207" s="6"/>
      <c r="BR207" s="5"/>
      <c r="BS207" s="6"/>
    </row>
    <row r="208" spans="1:75">
      <c r="A208" s="1">
        <v>100000</v>
      </c>
      <c r="B208" s="1">
        <f t="shared" ref="B208:AG208" ca="1" si="449">A208*(1+ Gain*2*(RAND()-0.5))</f>
        <v>117761.80426847124</v>
      </c>
      <c r="C208" s="1">
        <f t="shared" ca="1" si="449"/>
        <v>132513.48283966887</v>
      </c>
      <c r="D208" s="1">
        <f t="shared" ca="1" si="449"/>
        <v>142279.60994138377</v>
      </c>
      <c r="E208" s="1">
        <f t="shared" ca="1" si="449"/>
        <v>156580.91783618458</v>
      </c>
      <c r="F208" s="1">
        <f t="shared" ca="1" si="449"/>
        <v>137110.75379896397</v>
      </c>
      <c r="G208" s="1">
        <f t="shared" ca="1" si="449"/>
        <v>158325.59308232306</v>
      </c>
      <c r="H208" s="1">
        <f t="shared" ca="1" si="449"/>
        <v>163238.17434797209</v>
      </c>
      <c r="I208" s="1">
        <f t="shared" ca="1" si="449"/>
        <v>171218.63788477262</v>
      </c>
      <c r="J208" s="1">
        <f t="shared" ca="1" si="449"/>
        <v>205342.1728987876</v>
      </c>
      <c r="K208" s="1">
        <f t="shared" ca="1" si="449"/>
        <v>163714.62728481364</v>
      </c>
      <c r="L208" s="1">
        <f t="shared" ca="1" si="449"/>
        <v>144167.98475374785</v>
      </c>
      <c r="M208" s="1">
        <f t="shared" ca="1" si="449"/>
        <v>148602.81610007124</v>
      </c>
      <c r="N208" s="1">
        <f t="shared" ca="1" si="449"/>
        <v>133488.63119405622</v>
      </c>
      <c r="O208" s="1">
        <f t="shared" ca="1" si="449"/>
        <v>129117.31368559251</v>
      </c>
      <c r="P208" s="1">
        <f t="shared" ca="1" si="449"/>
        <v>135492.2510054897</v>
      </c>
      <c r="Q208" s="1">
        <f t="shared" ca="1" si="449"/>
        <v>143176.82488914867</v>
      </c>
      <c r="R208" s="1">
        <f t="shared" ca="1" si="449"/>
        <v>135690.14233537213</v>
      </c>
      <c r="S208" s="1">
        <f t="shared" ca="1" si="449"/>
        <v>133728.25687975582</v>
      </c>
      <c r="T208" s="1">
        <f t="shared" ca="1" si="449"/>
        <v>124138.2084899959</v>
      </c>
      <c r="U208" s="1">
        <f t="shared" ca="1" si="449"/>
        <v>103084.8006053625</v>
      </c>
      <c r="V208" s="1">
        <f t="shared" ca="1" si="449"/>
        <v>109849.53537607922</v>
      </c>
      <c r="W208" s="1">
        <f t="shared" ca="1" si="449"/>
        <v>118355.91414910583</v>
      </c>
      <c r="X208" s="1">
        <f t="shared" ca="1" si="449"/>
        <v>133947.59216107317</v>
      </c>
      <c r="Y208" s="1">
        <f t="shared" ca="1" si="449"/>
        <v>129329.75932243753</v>
      </c>
      <c r="Z208" s="1">
        <f t="shared" ca="1" si="449"/>
        <v>126518.98589325111</v>
      </c>
      <c r="AA208" s="1">
        <f t="shared" ca="1" si="449"/>
        <v>127886.15726002703</v>
      </c>
      <c r="AB208" s="1">
        <f t="shared" ca="1" si="449"/>
        <v>111635.5498037228</v>
      </c>
      <c r="AC208" s="1">
        <f t="shared" ca="1" si="449"/>
        <v>133602.84800126636</v>
      </c>
      <c r="AD208" s="1">
        <f t="shared" ca="1" si="449"/>
        <v>139106.27275468124</v>
      </c>
      <c r="AE208" s="1">
        <f t="shared" ca="1" si="449"/>
        <v>109687.68288641245</v>
      </c>
      <c r="AF208" s="1">
        <f t="shared" ca="1" si="449"/>
        <v>114838.4716435127</v>
      </c>
      <c r="AG208" s="1">
        <f t="shared" ca="1" si="449"/>
        <v>126336.13960884653</v>
      </c>
      <c r="AH208" s="1">
        <f t="shared" ref="AH208:AZ208" ca="1" si="450">AG208*(1+ Gain*2*(RAND()-0.5))</f>
        <v>99693.313070193602</v>
      </c>
      <c r="AI208" s="1">
        <f t="shared" ca="1" si="450"/>
        <v>107537.37173457931</v>
      </c>
      <c r="AJ208" s="1">
        <f t="shared" ca="1" si="450"/>
        <v>111485.81105917215</v>
      </c>
      <c r="AK208" s="1">
        <f t="shared" ca="1" si="450"/>
        <v>122096.08191015128</v>
      </c>
      <c r="AL208" s="1">
        <f t="shared" ca="1" si="450"/>
        <v>132896.07883993778</v>
      </c>
      <c r="AM208" s="1">
        <f t="shared" ca="1" si="450"/>
        <v>154274.04230861983</v>
      </c>
      <c r="AN208" s="1">
        <f t="shared" ca="1" si="450"/>
        <v>128096.4949120658</v>
      </c>
      <c r="AO208" s="1">
        <f t="shared" ca="1" si="450"/>
        <v>117782.0860702385</v>
      </c>
      <c r="AP208" s="1">
        <f t="shared" ca="1" si="450"/>
        <v>107990.02685508285</v>
      </c>
      <c r="AQ208" s="1">
        <f t="shared" ca="1" si="450"/>
        <v>122697.9658714642</v>
      </c>
      <c r="AR208" s="1">
        <f t="shared" ca="1" si="450"/>
        <v>114481.35318806027</v>
      </c>
      <c r="AS208" s="1">
        <f t="shared" ca="1" si="450"/>
        <v>95928.576973296207</v>
      </c>
      <c r="AT208" s="1">
        <f t="shared" ca="1" si="450"/>
        <v>90852.005808846196</v>
      </c>
      <c r="AU208" s="1">
        <f t="shared" ca="1" si="450"/>
        <v>106677.1101449056</v>
      </c>
      <c r="AV208" s="1">
        <f t="shared" ca="1" si="450"/>
        <v>116878.29778482747</v>
      </c>
      <c r="AW208" s="1">
        <f t="shared" ca="1" si="450"/>
        <v>132274.96675204151</v>
      </c>
      <c r="AX208" s="1">
        <f t="shared" ca="1" si="450"/>
        <v>103223.18939991151</v>
      </c>
      <c r="AY208" s="1">
        <f t="shared" ca="1" si="450"/>
        <v>97794.058708503289</v>
      </c>
      <c r="AZ208" s="1">
        <f t="shared" ca="1" si="450"/>
        <v>84637.72761663275</v>
      </c>
      <c r="BC208" s="1">
        <f t="shared" si="434"/>
        <v>2030000</v>
      </c>
      <c r="BE208" s="5">
        <v>2070000</v>
      </c>
      <c r="BF208" s="6">
        <v>0</v>
      </c>
      <c r="BG208">
        <f t="shared" si="424"/>
        <v>997</v>
      </c>
      <c r="BH208">
        <f t="shared" si="425"/>
        <v>102750000</v>
      </c>
      <c r="BI208">
        <f t="shared" si="418"/>
        <v>1</v>
      </c>
      <c r="BJ208">
        <f t="shared" si="419"/>
        <v>1</v>
      </c>
      <c r="BK208">
        <f t="shared" si="393"/>
        <v>0.39305444313475701</v>
      </c>
      <c r="BP208" s="5"/>
      <c r="BQ208" s="6"/>
      <c r="BR208" s="5"/>
      <c r="BS208" s="6"/>
    </row>
    <row r="209" spans="1:71">
      <c r="A209" s="1">
        <v>100000</v>
      </c>
      <c r="B209" s="1">
        <f t="shared" ref="B209:AG209" ca="1" si="451">A209*(1+ Gain*2*(RAND()-0.5))</f>
        <v>80156.847357200662</v>
      </c>
      <c r="C209" s="1">
        <f t="shared" ca="1" si="451"/>
        <v>68787.817756579025</v>
      </c>
      <c r="D209" s="1">
        <f t="shared" ca="1" si="451"/>
        <v>70161.371099352211</v>
      </c>
      <c r="E209" s="1">
        <f t="shared" ca="1" si="451"/>
        <v>57038.092483653258</v>
      </c>
      <c r="F209" s="1">
        <f t="shared" ca="1" si="451"/>
        <v>58195.175436617443</v>
      </c>
      <c r="G209" s="1">
        <f t="shared" ca="1" si="451"/>
        <v>68680.194025180186</v>
      </c>
      <c r="H209" s="1">
        <f t="shared" ca="1" si="451"/>
        <v>83633.652184729654</v>
      </c>
      <c r="I209" s="1">
        <f t="shared" ca="1" si="451"/>
        <v>84267.51473735804</v>
      </c>
      <c r="J209" s="1">
        <f t="shared" ca="1" si="451"/>
        <v>82761.766835300048</v>
      </c>
      <c r="K209" s="1">
        <f t="shared" ca="1" si="451"/>
        <v>70606.500968740118</v>
      </c>
      <c r="L209" s="1">
        <f t="shared" ca="1" si="451"/>
        <v>75463.960558164341</v>
      </c>
      <c r="M209" s="1">
        <f t="shared" ca="1" si="451"/>
        <v>65822.640722719254</v>
      </c>
      <c r="N209" s="1">
        <f t="shared" ca="1" si="451"/>
        <v>67096.44252344672</v>
      </c>
      <c r="O209" s="1">
        <f t="shared" ca="1" si="451"/>
        <v>53517.440351704725</v>
      </c>
      <c r="P209" s="1">
        <f t="shared" ca="1" si="451"/>
        <v>60877.168950427535</v>
      </c>
      <c r="Q209" s="1">
        <f t="shared" ca="1" si="451"/>
        <v>71083.812657881383</v>
      </c>
      <c r="R209" s="1">
        <f t="shared" ca="1" si="451"/>
        <v>70087.679859109703</v>
      </c>
      <c r="S209" s="1">
        <f t="shared" ca="1" si="451"/>
        <v>78637.426770412305</v>
      </c>
      <c r="T209" s="1">
        <f t="shared" ca="1" si="451"/>
        <v>71110.135517860719</v>
      </c>
      <c r="U209" s="1">
        <f t="shared" ca="1" si="451"/>
        <v>59991.592305441336</v>
      </c>
      <c r="V209" s="1">
        <f t="shared" ca="1" si="451"/>
        <v>51072.14549269891</v>
      </c>
      <c r="W209" s="1">
        <f t="shared" ca="1" si="451"/>
        <v>60697.799267778842</v>
      </c>
      <c r="X209" s="1">
        <f t="shared" ca="1" si="451"/>
        <v>54168.439013717907</v>
      </c>
      <c r="Y209" s="1">
        <f t="shared" ca="1" si="451"/>
        <v>53734.440841016469</v>
      </c>
      <c r="Z209" s="1">
        <f t="shared" ca="1" si="451"/>
        <v>50621.988592379756</v>
      </c>
      <c r="AA209" s="1">
        <f t="shared" ca="1" si="451"/>
        <v>61027.977080042554</v>
      </c>
      <c r="AB209" s="1">
        <f t="shared" ca="1" si="451"/>
        <v>50123.567360405395</v>
      </c>
      <c r="AC209" s="1">
        <f t="shared" ca="1" si="451"/>
        <v>42100.446468982373</v>
      </c>
      <c r="AD209" s="1">
        <f t="shared" ca="1" si="451"/>
        <v>38880.047511309938</v>
      </c>
      <c r="AE209" s="1">
        <f t="shared" ca="1" si="451"/>
        <v>40655.925207444838</v>
      </c>
      <c r="AF209" s="1">
        <f t="shared" ca="1" si="451"/>
        <v>36840.87035403154</v>
      </c>
      <c r="AG209" s="1">
        <f t="shared" ca="1" si="451"/>
        <v>32177.501075976248</v>
      </c>
      <c r="AH209" s="1">
        <f t="shared" ref="AH209:AZ209" ca="1" si="452">AG209*(1+ Gain*2*(RAND()-0.5))</f>
        <v>37974.589858504805</v>
      </c>
      <c r="AI209" s="1">
        <f t="shared" ca="1" si="452"/>
        <v>30935.508851853792</v>
      </c>
      <c r="AJ209" s="1">
        <f t="shared" ca="1" si="452"/>
        <v>25744.061104667198</v>
      </c>
      <c r="AK209" s="1">
        <f t="shared" ca="1" si="452"/>
        <v>28133.172489868739</v>
      </c>
      <c r="AL209" s="1">
        <f t="shared" ca="1" si="452"/>
        <v>34264.980588975544</v>
      </c>
      <c r="AM209" s="1">
        <f t="shared" ca="1" si="452"/>
        <v>33005.272639733957</v>
      </c>
      <c r="AN209" s="1">
        <f t="shared" ca="1" si="452"/>
        <v>31388.619542569133</v>
      </c>
      <c r="AO209" s="1">
        <f t="shared" ca="1" si="452"/>
        <v>26750.377154856636</v>
      </c>
      <c r="AP209" s="1">
        <f t="shared" ca="1" si="452"/>
        <v>31181.460102016332</v>
      </c>
      <c r="AQ209" s="1">
        <f t="shared" ca="1" si="452"/>
        <v>30831.017669745946</v>
      </c>
      <c r="AR209" s="1">
        <f t="shared" ca="1" si="452"/>
        <v>25192.696613574033</v>
      </c>
      <c r="AS209" s="1">
        <f t="shared" ca="1" si="452"/>
        <v>24576.380901619574</v>
      </c>
      <c r="AT209" s="1">
        <f t="shared" ca="1" si="452"/>
        <v>23004.943413672609</v>
      </c>
      <c r="AU209" s="1">
        <f t="shared" ca="1" si="452"/>
        <v>27287.594910168034</v>
      </c>
      <c r="AV209" s="1">
        <f t="shared" ca="1" si="452"/>
        <v>30868.703325055354</v>
      </c>
      <c r="AW209" s="1">
        <f t="shared" ca="1" si="452"/>
        <v>34831.244521801469</v>
      </c>
      <c r="AX209" s="1">
        <f t="shared" ca="1" si="452"/>
        <v>38826.828305172487</v>
      </c>
      <c r="AY209" s="1">
        <f t="shared" ca="1" si="452"/>
        <v>41701.061519515468</v>
      </c>
      <c r="AZ209" s="1">
        <f t="shared" ca="1" si="452"/>
        <v>43391.131521546253</v>
      </c>
      <c r="BC209" s="1">
        <f t="shared" si="434"/>
        <v>2040000</v>
      </c>
      <c r="BE209" s="5">
        <v>2080000</v>
      </c>
      <c r="BF209" s="6">
        <v>0</v>
      </c>
      <c r="BG209">
        <f t="shared" si="424"/>
        <v>997</v>
      </c>
      <c r="BH209">
        <f t="shared" si="425"/>
        <v>102750000</v>
      </c>
      <c r="BI209">
        <f t="shared" si="418"/>
        <v>1</v>
      </c>
      <c r="BJ209">
        <f t="shared" si="419"/>
        <v>1</v>
      </c>
      <c r="BK209">
        <f t="shared" si="393"/>
        <v>0.39305444313475701</v>
      </c>
      <c r="BP209" s="5"/>
      <c r="BQ209" s="6"/>
      <c r="BR209" s="5"/>
      <c r="BS209" s="6"/>
    </row>
    <row r="210" spans="1:71">
      <c r="A210" s="1">
        <v>100000</v>
      </c>
      <c r="B210" s="1">
        <f t="shared" ref="B210:AG210" ca="1" si="453">A210*(1+ Gain*2*(RAND()-0.5))</f>
        <v>110804.63389103093</v>
      </c>
      <c r="C210" s="1">
        <f t="shared" ca="1" si="453"/>
        <v>105321.59676994725</v>
      </c>
      <c r="D210" s="1">
        <f t="shared" ca="1" si="453"/>
        <v>109259.79426760385</v>
      </c>
      <c r="E210" s="1">
        <f t="shared" ca="1" si="453"/>
        <v>98993.17551273969</v>
      </c>
      <c r="F210" s="1">
        <f t="shared" ca="1" si="453"/>
        <v>116904.24229865556</v>
      </c>
      <c r="G210" s="1">
        <f t="shared" ca="1" si="453"/>
        <v>102590.73670131576</v>
      </c>
      <c r="H210" s="1">
        <f t="shared" ca="1" si="453"/>
        <v>106925.74607794711</v>
      </c>
      <c r="I210" s="1">
        <f t="shared" ca="1" si="453"/>
        <v>108235.15184868305</v>
      </c>
      <c r="J210" s="1">
        <f t="shared" ca="1" si="453"/>
        <v>97152.092689423967</v>
      </c>
      <c r="K210" s="1">
        <f t="shared" ca="1" si="453"/>
        <v>77946.554347653931</v>
      </c>
      <c r="L210" s="1">
        <f t="shared" ca="1" si="453"/>
        <v>92987.599590433558</v>
      </c>
      <c r="M210" s="1">
        <f t="shared" ca="1" si="453"/>
        <v>87978.651789236246</v>
      </c>
      <c r="N210" s="1">
        <f t="shared" ca="1" si="453"/>
        <v>96098.855080384499</v>
      </c>
      <c r="O210" s="1">
        <f t="shared" ca="1" si="453"/>
        <v>107413.65667121146</v>
      </c>
      <c r="P210" s="1">
        <f t="shared" ca="1" si="453"/>
        <v>116641.67191682664</v>
      </c>
      <c r="Q210" s="1">
        <f t="shared" ca="1" si="453"/>
        <v>107799.14352739196</v>
      </c>
      <c r="R210" s="1">
        <f t="shared" ca="1" si="453"/>
        <v>90417.315048423086</v>
      </c>
      <c r="S210" s="1">
        <f t="shared" ca="1" si="453"/>
        <v>84398.88543819575</v>
      </c>
      <c r="T210" s="1">
        <f t="shared" ca="1" si="453"/>
        <v>77094.635770854526</v>
      </c>
      <c r="U210" s="1">
        <f t="shared" ca="1" si="453"/>
        <v>67338.561476902687</v>
      </c>
      <c r="V210" s="1">
        <f t="shared" ca="1" si="453"/>
        <v>65753.151371864122</v>
      </c>
      <c r="W210" s="1">
        <f t="shared" ca="1" si="453"/>
        <v>68746.47897466812</v>
      </c>
      <c r="X210" s="1">
        <f t="shared" ca="1" si="453"/>
        <v>60504.90970845479</v>
      </c>
      <c r="Y210" s="1">
        <f t="shared" ca="1" si="453"/>
        <v>49950.270886323022</v>
      </c>
      <c r="Z210" s="1">
        <f t="shared" ca="1" si="453"/>
        <v>50219.048958123982</v>
      </c>
      <c r="AA210" s="1">
        <f t="shared" ca="1" si="453"/>
        <v>45159.392353674477</v>
      </c>
      <c r="AB210" s="1">
        <f t="shared" ca="1" si="453"/>
        <v>39664.397830959671</v>
      </c>
      <c r="AC210" s="1">
        <f t="shared" ca="1" si="453"/>
        <v>32254.122419707161</v>
      </c>
      <c r="AD210" s="1">
        <f t="shared" ca="1" si="453"/>
        <v>35194.977628292843</v>
      </c>
      <c r="AE210" s="1">
        <f t="shared" ca="1" si="453"/>
        <v>31952.907073112536</v>
      </c>
      <c r="AF210" s="1">
        <f t="shared" ca="1" si="453"/>
        <v>27919.939113293622</v>
      </c>
      <c r="AG210" s="1">
        <f t="shared" ca="1" si="453"/>
        <v>22159.983846235526</v>
      </c>
      <c r="AH210" s="1">
        <f t="shared" ref="AH210:AZ210" ca="1" si="454">AG210*(1+ Gain*2*(RAND()-0.5))</f>
        <v>21426.615260064849</v>
      </c>
      <c r="AI210" s="1">
        <f t="shared" ca="1" si="454"/>
        <v>19011.344528047361</v>
      </c>
      <c r="AJ210" s="1">
        <f t="shared" ca="1" si="454"/>
        <v>16813.715409837547</v>
      </c>
      <c r="AK210" s="1">
        <f t="shared" ca="1" si="454"/>
        <v>16663.612969622238</v>
      </c>
      <c r="AL210" s="1">
        <f t="shared" ca="1" si="454"/>
        <v>18811.372480699843</v>
      </c>
      <c r="AM210" s="1">
        <f t="shared" ca="1" si="454"/>
        <v>16381.91265231217</v>
      </c>
      <c r="AN210" s="1">
        <f t="shared" ca="1" si="454"/>
        <v>14139.186227929198</v>
      </c>
      <c r="AO210" s="1">
        <f t="shared" ca="1" si="454"/>
        <v>14879.176565443684</v>
      </c>
      <c r="AP210" s="1">
        <f t="shared" ca="1" si="454"/>
        <v>13719.325183554609</v>
      </c>
      <c r="AQ210" s="1">
        <f t="shared" ca="1" si="454"/>
        <v>13185.107874213047</v>
      </c>
      <c r="AR210" s="1">
        <f t="shared" ca="1" si="454"/>
        <v>15095.686210530936</v>
      </c>
      <c r="AS210" s="1">
        <f t="shared" ca="1" si="454"/>
        <v>14406.520028919405</v>
      </c>
      <c r="AT210" s="1">
        <f t="shared" ca="1" si="454"/>
        <v>12004.732625563891</v>
      </c>
      <c r="AU210" s="1">
        <f t="shared" ca="1" si="454"/>
        <v>11686.562386982625</v>
      </c>
      <c r="AV210" s="1">
        <f t="shared" ca="1" si="454"/>
        <v>12458.661658141202</v>
      </c>
      <c r="AW210" s="1">
        <f t="shared" ca="1" si="454"/>
        <v>10224.95809494505</v>
      </c>
      <c r="AX210" s="1">
        <f t="shared" ca="1" si="454"/>
        <v>11493.923311640763</v>
      </c>
      <c r="AY210" s="1">
        <f t="shared" ca="1" si="454"/>
        <v>9127.0022169579261</v>
      </c>
      <c r="AZ210" s="1">
        <f t="shared" ca="1" si="454"/>
        <v>7361.2182344236144</v>
      </c>
      <c r="BC210" s="1">
        <f t="shared" si="434"/>
        <v>2050000</v>
      </c>
      <c r="BE210" s="5">
        <v>2090000</v>
      </c>
      <c r="BF210" s="6">
        <v>0</v>
      </c>
      <c r="BG210">
        <f t="shared" si="424"/>
        <v>997</v>
      </c>
      <c r="BH210">
        <f t="shared" si="425"/>
        <v>102750000</v>
      </c>
      <c r="BI210">
        <f t="shared" si="418"/>
        <v>1</v>
      </c>
      <c r="BJ210">
        <f t="shared" si="419"/>
        <v>1</v>
      </c>
      <c r="BK210">
        <f t="shared" si="393"/>
        <v>0.39305444313475701</v>
      </c>
      <c r="BP210" s="5"/>
      <c r="BQ210" s="6"/>
      <c r="BR210" s="5"/>
      <c r="BS210" s="6"/>
    </row>
    <row r="211" spans="1:71">
      <c r="A211" s="1">
        <v>100000</v>
      </c>
      <c r="B211" s="1">
        <f t="shared" ref="B211:AG211" ca="1" si="455">A211*(1+ Gain*2*(RAND()-0.5))</f>
        <v>104849.18635067699</v>
      </c>
      <c r="C211" s="1">
        <f t="shared" ca="1" si="455"/>
        <v>104033.12812752475</v>
      </c>
      <c r="D211" s="1">
        <f t="shared" ca="1" si="455"/>
        <v>94868.13530316425</v>
      </c>
      <c r="E211" s="1">
        <f t="shared" ca="1" si="455"/>
        <v>110137.04254793462</v>
      </c>
      <c r="F211" s="1">
        <f t="shared" ca="1" si="455"/>
        <v>100118.67203696772</v>
      </c>
      <c r="G211" s="1">
        <f t="shared" ca="1" si="455"/>
        <v>110504.7213832636</v>
      </c>
      <c r="H211" s="1">
        <f t="shared" ca="1" si="455"/>
        <v>91150.4246238786</v>
      </c>
      <c r="I211" s="1">
        <f t="shared" ca="1" si="455"/>
        <v>87944.409649426103</v>
      </c>
      <c r="J211" s="1">
        <f t="shared" ca="1" si="455"/>
        <v>80540.198547341293</v>
      </c>
      <c r="K211" s="1">
        <f t="shared" ca="1" si="455"/>
        <v>72455.324396781798</v>
      </c>
      <c r="L211" s="1">
        <f t="shared" ca="1" si="455"/>
        <v>82838.784379951845</v>
      </c>
      <c r="M211" s="1">
        <f t="shared" ca="1" si="455"/>
        <v>96546.809178703246</v>
      </c>
      <c r="N211" s="1">
        <f t="shared" ca="1" si="455"/>
        <v>110105.65544407896</v>
      </c>
      <c r="O211" s="1">
        <f t="shared" ca="1" si="455"/>
        <v>120398.58369316279</v>
      </c>
      <c r="P211" s="1">
        <f t="shared" ca="1" si="455"/>
        <v>104840.81823376408</v>
      </c>
      <c r="Q211" s="1">
        <f t="shared" ca="1" si="455"/>
        <v>118725.70619030064</v>
      </c>
      <c r="R211" s="1">
        <f t="shared" ca="1" si="455"/>
        <v>99543.846741429938</v>
      </c>
      <c r="S211" s="1">
        <f t="shared" ca="1" si="455"/>
        <v>108275.75324726583</v>
      </c>
      <c r="T211" s="1">
        <f t="shared" ca="1" si="455"/>
        <v>124984.20285725586</v>
      </c>
      <c r="U211" s="1">
        <f t="shared" ca="1" si="455"/>
        <v>126928.13512703632</v>
      </c>
      <c r="V211" s="1">
        <f t="shared" ca="1" si="455"/>
        <v>108854.66342374391</v>
      </c>
      <c r="W211" s="1">
        <f t="shared" ca="1" si="455"/>
        <v>97042.953475771632</v>
      </c>
      <c r="X211" s="1">
        <f t="shared" ca="1" si="455"/>
        <v>76757.082181627848</v>
      </c>
      <c r="Y211" s="1">
        <f t="shared" ca="1" si="455"/>
        <v>63339.132348945284</v>
      </c>
      <c r="Z211" s="1">
        <f t="shared" ca="1" si="455"/>
        <v>64453.671499405064</v>
      </c>
      <c r="AA211" s="1">
        <f t="shared" ca="1" si="455"/>
        <v>68252.466497461108</v>
      </c>
      <c r="AB211" s="1">
        <f t="shared" ca="1" si="455"/>
        <v>75004.118945618306</v>
      </c>
      <c r="AC211" s="1">
        <f t="shared" ca="1" si="455"/>
        <v>82615.285738813691</v>
      </c>
      <c r="AD211" s="1">
        <f t="shared" ca="1" si="455"/>
        <v>96229.739806134501</v>
      </c>
      <c r="AE211" s="1">
        <f t="shared" ca="1" si="455"/>
        <v>111108.19878956296</v>
      </c>
      <c r="AF211" s="1">
        <f t="shared" ca="1" si="455"/>
        <v>120179.39636235224</v>
      </c>
      <c r="AG211" s="1">
        <f t="shared" ca="1" si="455"/>
        <v>144024.89721766295</v>
      </c>
      <c r="AH211" s="1">
        <f t="shared" ref="AH211:AZ211" ca="1" si="456">AG211*(1+ Gain*2*(RAND()-0.5))</f>
        <v>149220.98822622965</v>
      </c>
      <c r="AI211" s="1">
        <f t="shared" ca="1" si="456"/>
        <v>125054.59328387813</v>
      </c>
      <c r="AJ211" s="1">
        <f t="shared" ca="1" si="456"/>
        <v>113917.11739193827</v>
      </c>
      <c r="AK211" s="1">
        <f t="shared" ca="1" si="456"/>
        <v>121361.77534276567</v>
      </c>
      <c r="AL211" s="1">
        <f t="shared" ca="1" si="456"/>
        <v>131900.68584972734</v>
      </c>
      <c r="AM211" s="1">
        <f t="shared" ca="1" si="456"/>
        <v>158992.78173809216</v>
      </c>
      <c r="AN211" s="1">
        <f t="shared" ca="1" si="456"/>
        <v>179834.0996554484</v>
      </c>
      <c r="AO211" s="1">
        <f t="shared" ca="1" si="456"/>
        <v>143046.25723275336</v>
      </c>
      <c r="AP211" s="1">
        <f t="shared" ca="1" si="456"/>
        <v>164279.00613699743</v>
      </c>
      <c r="AQ211" s="1">
        <f t="shared" ca="1" si="456"/>
        <v>131055.28613224512</v>
      </c>
      <c r="AR211" s="1">
        <f t="shared" ca="1" si="456"/>
        <v>122071.33187999195</v>
      </c>
      <c r="AS211" s="1">
        <f t="shared" ca="1" si="456"/>
        <v>110502.48847161421</v>
      </c>
      <c r="AT211" s="1">
        <f t="shared" ca="1" si="456"/>
        <v>126699.32688870012</v>
      </c>
      <c r="AU211" s="1">
        <f t="shared" ca="1" si="456"/>
        <v>116307.61010065346</v>
      </c>
      <c r="AV211" s="1">
        <f t="shared" ca="1" si="456"/>
        <v>97541.611555875439</v>
      </c>
      <c r="AW211" s="1">
        <f t="shared" ca="1" si="456"/>
        <v>87953.691267255461</v>
      </c>
      <c r="AX211" s="1">
        <f t="shared" ca="1" si="456"/>
        <v>83052.603850889034</v>
      </c>
      <c r="AY211" s="1">
        <f t="shared" ca="1" si="456"/>
        <v>66629.510099979525</v>
      </c>
      <c r="AZ211" s="1">
        <f t="shared" ca="1" si="456"/>
        <v>63648.021886061346</v>
      </c>
      <c r="BC211" s="1">
        <f t="shared" si="434"/>
        <v>2060000</v>
      </c>
      <c r="BE211" s="5">
        <v>2100000</v>
      </c>
      <c r="BF211" s="6">
        <v>0</v>
      </c>
      <c r="BG211">
        <f t="shared" si="424"/>
        <v>997</v>
      </c>
      <c r="BH211">
        <f t="shared" si="425"/>
        <v>102750000</v>
      </c>
      <c r="BI211">
        <f t="shared" si="418"/>
        <v>1</v>
      </c>
      <c r="BJ211">
        <f t="shared" si="419"/>
        <v>1</v>
      </c>
      <c r="BK211">
        <f t="shared" si="393"/>
        <v>0.39305444313475701</v>
      </c>
      <c r="BP211" s="5"/>
      <c r="BQ211" s="6"/>
      <c r="BR211" s="5"/>
      <c r="BS211" s="6"/>
    </row>
    <row r="212" spans="1:71">
      <c r="A212" s="1">
        <v>100000</v>
      </c>
      <c r="B212" s="1">
        <f t="shared" ref="B212:AG212" ca="1" si="457">A212*(1+ Gain*2*(RAND()-0.5))</f>
        <v>95227.596326360261</v>
      </c>
      <c r="C212" s="1">
        <f t="shared" ca="1" si="457"/>
        <v>104494.97558687151</v>
      </c>
      <c r="D212" s="1">
        <f t="shared" ca="1" si="457"/>
        <v>115377.97323211204</v>
      </c>
      <c r="E212" s="1">
        <f t="shared" ca="1" si="457"/>
        <v>127092.84654816634</v>
      </c>
      <c r="F212" s="1">
        <f t="shared" ca="1" si="457"/>
        <v>99635.927610059705</v>
      </c>
      <c r="G212" s="1">
        <f t="shared" ca="1" si="457"/>
        <v>88028.778066482133</v>
      </c>
      <c r="H212" s="1">
        <f t="shared" ca="1" si="457"/>
        <v>93446.369735559478</v>
      </c>
      <c r="I212" s="1">
        <f t="shared" ca="1" si="457"/>
        <v>89348.462757694419</v>
      </c>
      <c r="J212" s="1">
        <f t="shared" ca="1" si="457"/>
        <v>88553.118047898723</v>
      </c>
      <c r="K212" s="1">
        <f t="shared" ca="1" si="457"/>
        <v>79986.82524763314</v>
      </c>
      <c r="L212" s="1">
        <f t="shared" ca="1" si="457"/>
        <v>62500.31792403532</v>
      </c>
      <c r="M212" s="1">
        <f t="shared" ca="1" si="457"/>
        <v>75563.519282075344</v>
      </c>
      <c r="N212" s="1">
        <f t="shared" ca="1" si="457"/>
        <v>73214.089800063943</v>
      </c>
      <c r="O212" s="1">
        <f t="shared" ca="1" si="457"/>
        <v>78008.568524626025</v>
      </c>
      <c r="P212" s="1">
        <f t="shared" ca="1" si="457"/>
        <v>78967.716877717336</v>
      </c>
      <c r="Q212" s="1">
        <f t="shared" ca="1" si="457"/>
        <v>86829.519504156997</v>
      </c>
      <c r="R212" s="1">
        <f t="shared" ca="1" si="457"/>
        <v>78178.000627033398</v>
      </c>
      <c r="S212" s="1">
        <f t="shared" ca="1" si="457"/>
        <v>92155.652910541015</v>
      </c>
      <c r="T212" s="1">
        <f t="shared" ca="1" si="457"/>
        <v>88128.85038641149</v>
      </c>
      <c r="U212" s="1">
        <f t="shared" ca="1" si="457"/>
        <v>72536.580190841414</v>
      </c>
      <c r="V212" s="1">
        <f t="shared" ca="1" si="457"/>
        <v>71499.317185158288</v>
      </c>
      <c r="W212" s="1">
        <f t="shared" ca="1" si="457"/>
        <v>75295.303398739663</v>
      </c>
      <c r="X212" s="1">
        <f t="shared" ca="1" si="457"/>
        <v>62268.398481520919</v>
      </c>
      <c r="Y212" s="1">
        <f t="shared" ca="1" si="457"/>
        <v>62846.665134118586</v>
      </c>
      <c r="Z212" s="1">
        <f t="shared" ca="1" si="457"/>
        <v>59142.093695866097</v>
      </c>
      <c r="AA212" s="1">
        <f t="shared" ca="1" si="457"/>
        <v>65713.199807904326</v>
      </c>
      <c r="AB212" s="1">
        <f t="shared" ca="1" si="457"/>
        <v>66854.617796925086</v>
      </c>
      <c r="AC212" s="1">
        <f t="shared" ca="1" si="457"/>
        <v>66441.134043341779</v>
      </c>
      <c r="AD212" s="1">
        <f t="shared" ca="1" si="457"/>
        <v>71799.385766401872</v>
      </c>
      <c r="AE212" s="1">
        <f t="shared" ca="1" si="457"/>
        <v>57836.834671914454</v>
      </c>
      <c r="AF212" s="1">
        <f t="shared" ca="1" si="457"/>
        <v>65829.915447287043</v>
      </c>
      <c r="AG212" s="1">
        <f t="shared" ca="1" si="457"/>
        <v>55714.589093006893</v>
      </c>
      <c r="AH212" s="1">
        <f t="shared" ref="AH212:AZ212" ca="1" si="458">AG212*(1+ Gain*2*(RAND()-0.5))</f>
        <v>46435.557481527678</v>
      </c>
      <c r="AI212" s="1">
        <f t="shared" ca="1" si="458"/>
        <v>56078.241448133158</v>
      </c>
      <c r="AJ212" s="1">
        <f t="shared" ca="1" si="458"/>
        <v>58223.797444722572</v>
      </c>
      <c r="AK212" s="1">
        <f t="shared" ca="1" si="458"/>
        <v>69599.152542208627</v>
      </c>
      <c r="AL212" s="1">
        <f t="shared" ca="1" si="458"/>
        <v>84695.989721157195</v>
      </c>
      <c r="AM212" s="1">
        <f t="shared" ca="1" si="458"/>
        <v>85376.999717239829</v>
      </c>
      <c r="AN212" s="1">
        <f t="shared" ca="1" si="458"/>
        <v>79655.88744709079</v>
      </c>
      <c r="AO212" s="1">
        <f t="shared" ca="1" si="458"/>
        <v>83252.606658050136</v>
      </c>
      <c r="AP212" s="1">
        <f t="shared" ca="1" si="458"/>
        <v>100883.966194119</v>
      </c>
      <c r="AQ212" s="1">
        <f t="shared" ca="1" si="458"/>
        <v>106379.48026006196</v>
      </c>
      <c r="AR212" s="1">
        <f t="shared" ca="1" si="458"/>
        <v>97061.68867790635</v>
      </c>
      <c r="AS212" s="1">
        <f t="shared" ca="1" si="458"/>
        <v>103331.49146865029</v>
      </c>
      <c r="AT212" s="1">
        <f t="shared" ca="1" si="458"/>
        <v>81853.087790826714</v>
      </c>
      <c r="AU212" s="1">
        <f t="shared" ca="1" si="458"/>
        <v>80902.919386007808</v>
      </c>
      <c r="AV212" s="1">
        <f t="shared" ca="1" si="458"/>
        <v>89151.867150266524</v>
      </c>
      <c r="AW212" s="1">
        <f t="shared" ca="1" si="458"/>
        <v>92799.812802727974</v>
      </c>
      <c r="AX212" s="1">
        <f t="shared" ca="1" si="458"/>
        <v>96324.213346078119</v>
      </c>
      <c r="AY212" s="1">
        <f t="shared" ca="1" si="458"/>
        <v>102352.37425567013</v>
      </c>
      <c r="AZ212" s="1">
        <f t="shared" ca="1" si="458"/>
        <v>99926.309679506521</v>
      </c>
      <c r="BC212" s="1">
        <f t="shared" si="434"/>
        <v>2070000</v>
      </c>
      <c r="BE212" s="5">
        <v>2110000</v>
      </c>
      <c r="BF212" s="6">
        <v>0</v>
      </c>
      <c r="BG212">
        <f t="shared" si="424"/>
        <v>997</v>
      </c>
      <c r="BH212">
        <f t="shared" si="425"/>
        <v>102750000</v>
      </c>
      <c r="BI212">
        <f t="shared" si="418"/>
        <v>1</v>
      </c>
      <c r="BJ212">
        <f t="shared" si="419"/>
        <v>1</v>
      </c>
      <c r="BK212">
        <f t="shared" si="393"/>
        <v>0.39305444313475701</v>
      </c>
      <c r="BP212" s="5"/>
      <c r="BQ212" s="6"/>
      <c r="BR212" s="5"/>
      <c r="BS212" s="6"/>
    </row>
    <row r="213" spans="1:71">
      <c r="A213" s="1">
        <v>100000</v>
      </c>
      <c r="B213" s="1">
        <f t="shared" ref="B213:AG213" ca="1" si="459">A213*(1+ Gain*2*(RAND()-0.5))</f>
        <v>97510.093748185842</v>
      </c>
      <c r="C213" s="1">
        <f t="shared" ca="1" si="459"/>
        <v>108984.74830726185</v>
      </c>
      <c r="D213" s="1">
        <f t="shared" ca="1" si="459"/>
        <v>131097.79574478339</v>
      </c>
      <c r="E213" s="1">
        <f t="shared" ca="1" si="459"/>
        <v>135136.40590927537</v>
      </c>
      <c r="F213" s="1">
        <f t="shared" ca="1" si="459"/>
        <v>129108.59194750535</v>
      </c>
      <c r="G213" s="1">
        <f t="shared" ca="1" si="459"/>
        <v>126718.5900497986</v>
      </c>
      <c r="H213" s="1">
        <f t="shared" ca="1" si="459"/>
        <v>131756.53561197678</v>
      </c>
      <c r="I213" s="1">
        <f t="shared" ca="1" si="459"/>
        <v>107778.33387825079</v>
      </c>
      <c r="J213" s="1">
        <f t="shared" ca="1" si="459"/>
        <v>97353.427937171393</v>
      </c>
      <c r="K213" s="1">
        <f t="shared" ca="1" si="459"/>
        <v>76104.23039002117</v>
      </c>
      <c r="L213" s="1">
        <f t="shared" ca="1" si="459"/>
        <v>75169.585243360241</v>
      </c>
      <c r="M213" s="1">
        <f t="shared" ca="1" si="459"/>
        <v>84045.34290193877</v>
      </c>
      <c r="N213" s="1">
        <f t="shared" ca="1" si="459"/>
        <v>92176.364675605131</v>
      </c>
      <c r="O213" s="1">
        <f t="shared" ca="1" si="459"/>
        <v>112115.40071667229</v>
      </c>
      <c r="P213" s="1">
        <f t="shared" ca="1" si="459"/>
        <v>89817.341722918718</v>
      </c>
      <c r="Q213" s="1">
        <f t="shared" ca="1" si="459"/>
        <v>79178.870008300699</v>
      </c>
      <c r="R213" s="1">
        <f t="shared" ca="1" si="459"/>
        <v>71989.914574615905</v>
      </c>
      <c r="S213" s="1">
        <f t="shared" ca="1" si="459"/>
        <v>69553.565120151616</v>
      </c>
      <c r="T213" s="1">
        <f t="shared" ca="1" si="459"/>
        <v>79155.419598643144</v>
      </c>
      <c r="U213" s="1">
        <f t="shared" ca="1" si="459"/>
        <v>80068.039330127518</v>
      </c>
      <c r="V213" s="1">
        <f t="shared" ca="1" si="459"/>
        <v>91991.05855138968</v>
      </c>
      <c r="W213" s="1">
        <f t="shared" ca="1" si="459"/>
        <v>106839.78836647311</v>
      </c>
      <c r="X213" s="1">
        <f t="shared" ca="1" si="459"/>
        <v>92137.977794683073</v>
      </c>
      <c r="Y213" s="1">
        <f t="shared" ca="1" si="459"/>
        <v>104317.25022317213</v>
      </c>
      <c r="Z213" s="1">
        <f t="shared" ca="1" si="459"/>
        <v>107002.62962532007</v>
      </c>
      <c r="AA213" s="1">
        <f t="shared" ca="1" si="459"/>
        <v>106628.2294121107</v>
      </c>
      <c r="AB213" s="1">
        <f t="shared" ca="1" si="459"/>
        <v>90839.01899851035</v>
      </c>
      <c r="AC213" s="1">
        <f t="shared" ca="1" si="459"/>
        <v>87332.482571542045</v>
      </c>
      <c r="AD213" s="1">
        <f t="shared" ca="1" si="459"/>
        <v>95715.130095161148</v>
      </c>
      <c r="AE213" s="1">
        <f t="shared" ca="1" si="459"/>
        <v>109626.88754007287</v>
      </c>
      <c r="AF213" s="1">
        <f t="shared" ca="1" si="459"/>
        <v>114677.91342032333</v>
      </c>
      <c r="AG213" s="1">
        <f t="shared" ca="1" si="459"/>
        <v>134561.76630288779</v>
      </c>
      <c r="AH213" s="1">
        <f t="shared" ref="AH213:AZ213" ca="1" si="460">AG213*(1+ Gain*2*(RAND()-0.5))</f>
        <v>113187.20409418606</v>
      </c>
      <c r="AI213" s="1">
        <f t="shared" ca="1" si="460"/>
        <v>104511.68813037766</v>
      </c>
      <c r="AJ213" s="1">
        <f t="shared" ca="1" si="460"/>
        <v>102386.20516533473</v>
      </c>
      <c r="AK213" s="1">
        <f t="shared" ca="1" si="460"/>
        <v>112164.18221297079</v>
      </c>
      <c r="AL213" s="1">
        <f t="shared" ca="1" si="460"/>
        <v>124418.39022645923</v>
      </c>
      <c r="AM213" s="1">
        <f t="shared" ca="1" si="460"/>
        <v>121621.69830704536</v>
      </c>
      <c r="AN213" s="1">
        <f t="shared" ca="1" si="460"/>
        <v>116195.07000335622</v>
      </c>
      <c r="AO213" s="1">
        <f t="shared" ca="1" si="460"/>
        <v>132399.70057019781</v>
      </c>
      <c r="AP213" s="1">
        <f t="shared" ca="1" si="460"/>
        <v>108991.46953014671</v>
      </c>
      <c r="AQ213" s="1">
        <f t="shared" ca="1" si="460"/>
        <v>90551.124032934196</v>
      </c>
      <c r="AR213" s="1">
        <f t="shared" ca="1" si="460"/>
        <v>96615.678302173197</v>
      </c>
      <c r="AS213" s="1">
        <f t="shared" ca="1" si="460"/>
        <v>80621.733632486648</v>
      </c>
      <c r="AT213" s="1">
        <f t="shared" ca="1" si="460"/>
        <v>76034.163397953802</v>
      </c>
      <c r="AU213" s="1">
        <f t="shared" ca="1" si="460"/>
        <v>64551.43557879133</v>
      </c>
      <c r="AV213" s="1">
        <f t="shared" ca="1" si="460"/>
        <v>59966.107705412665</v>
      </c>
      <c r="AW213" s="1">
        <f t="shared" ca="1" si="460"/>
        <v>49591.089150979409</v>
      </c>
      <c r="AX213" s="1">
        <f t="shared" ca="1" si="460"/>
        <v>47485.798599386821</v>
      </c>
      <c r="AY213" s="1">
        <f t="shared" ca="1" si="460"/>
        <v>44117.252496781104</v>
      </c>
      <c r="AZ213" s="1">
        <f t="shared" ca="1" si="460"/>
        <v>44400.294674741963</v>
      </c>
      <c r="BC213" s="1">
        <f t="shared" si="434"/>
        <v>2080000</v>
      </c>
      <c r="BE213" s="5">
        <v>2120000</v>
      </c>
      <c r="BF213" s="6">
        <v>0</v>
      </c>
      <c r="BG213">
        <f t="shared" si="424"/>
        <v>997</v>
      </c>
      <c r="BH213">
        <f t="shared" si="425"/>
        <v>102750000</v>
      </c>
      <c r="BI213">
        <f t="shared" si="418"/>
        <v>1</v>
      </c>
      <c r="BJ213">
        <f t="shared" si="419"/>
        <v>1</v>
      </c>
      <c r="BK213">
        <f t="shared" ref="BK213:BK248" si="461">BK212+(BI213-BI212)*(BJ212+BJ213)/2</f>
        <v>0.39305444313475701</v>
      </c>
      <c r="BP213" s="5"/>
      <c r="BQ213" s="6"/>
      <c r="BR213" s="5"/>
      <c r="BS213" s="6"/>
    </row>
    <row r="214" spans="1:71">
      <c r="A214" s="1">
        <v>100000</v>
      </c>
      <c r="B214" s="1">
        <f t="shared" ref="B214:AG214" ca="1" si="462">A214*(1+ Gain*2*(RAND()-0.5))</f>
        <v>91438.734920361254</v>
      </c>
      <c r="C214" s="1">
        <f t="shared" ca="1" si="462"/>
        <v>76440.996462794647</v>
      </c>
      <c r="D214" s="1">
        <f t="shared" ca="1" si="462"/>
        <v>66926.080187921209</v>
      </c>
      <c r="E214" s="1">
        <f t="shared" ca="1" si="462"/>
        <v>61470.73816199119</v>
      </c>
      <c r="F214" s="1">
        <f t="shared" ca="1" si="462"/>
        <v>69643.306002997706</v>
      </c>
      <c r="G214" s="1">
        <f t="shared" ca="1" si="462"/>
        <v>62683.428347610759</v>
      </c>
      <c r="H214" s="1">
        <f t="shared" ca="1" si="462"/>
        <v>74518.671104177352</v>
      </c>
      <c r="I214" s="1">
        <f t="shared" ca="1" si="462"/>
        <v>89394.948987500044</v>
      </c>
      <c r="J214" s="1">
        <f t="shared" ca="1" si="462"/>
        <v>101098.90011869211</v>
      </c>
      <c r="K214" s="1">
        <f t="shared" ca="1" si="462"/>
        <v>90495.141409846605</v>
      </c>
      <c r="L214" s="1">
        <f t="shared" ca="1" si="462"/>
        <v>92458.015367923683</v>
      </c>
      <c r="M214" s="1">
        <f t="shared" ca="1" si="462"/>
        <v>106782.9538855612</v>
      </c>
      <c r="N214" s="1">
        <f t="shared" ca="1" si="462"/>
        <v>103275.97441889238</v>
      </c>
      <c r="O214" s="1">
        <f t="shared" ca="1" si="462"/>
        <v>110751.85993802705</v>
      </c>
      <c r="P214" s="1">
        <f t="shared" ca="1" si="462"/>
        <v>101232.919273065</v>
      </c>
      <c r="Q214" s="1">
        <f t="shared" ca="1" si="462"/>
        <v>112813.00380690406</v>
      </c>
      <c r="R214" s="1">
        <f t="shared" ca="1" si="462"/>
        <v>102050.38850403612</v>
      </c>
      <c r="S214" s="1">
        <f t="shared" ca="1" si="462"/>
        <v>108006.37918191485</v>
      </c>
      <c r="T214" s="1">
        <f t="shared" ca="1" si="462"/>
        <v>89498.013430589461</v>
      </c>
      <c r="U214" s="1">
        <f t="shared" ca="1" si="462"/>
        <v>101252.40137533133</v>
      </c>
      <c r="V214" s="1">
        <f t="shared" ca="1" si="462"/>
        <v>113213.43095173099</v>
      </c>
      <c r="W214" s="1">
        <f t="shared" ca="1" si="462"/>
        <v>112636.75831632427</v>
      </c>
      <c r="X214" s="1">
        <f t="shared" ca="1" si="462"/>
        <v>103314.62918607178</v>
      </c>
      <c r="Y214" s="1">
        <f t="shared" ca="1" si="462"/>
        <v>91232.730559242729</v>
      </c>
      <c r="Z214" s="1">
        <f t="shared" ca="1" si="462"/>
        <v>72808.715964236166</v>
      </c>
      <c r="AA214" s="1">
        <f t="shared" ca="1" si="462"/>
        <v>79203.063657616571</v>
      </c>
      <c r="AB214" s="1">
        <f t="shared" ca="1" si="462"/>
        <v>62860.840134941609</v>
      </c>
      <c r="AC214" s="1">
        <f t="shared" ca="1" si="462"/>
        <v>72932.726181598948</v>
      </c>
      <c r="AD214" s="1">
        <f t="shared" ca="1" si="462"/>
        <v>86486.296990078452</v>
      </c>
      <c r="AE214" s="1">
        <f t="shared" ca="1" si="462"/>
        <v>89770.44541046895</v>
      </c>
      <c r="AF214" s="1">
        <f t="shared" ca="1" si="462"/>
        <v>87043.342389567319</v>
      </c>
      <c r="AG214" s="1">
        <f t="shared" ca="1" si="462"/>
        <v>99197.776209693198</v>
      </c>
      <c r="AH214" s="1">
        <f t="shared" ref="AH214:AZ214" ca="1" si="463">AG214*(1+ Gain*2*(RAND()-0.5))</f>
        <v>101171.36268209286</v>
      </c>
      <c r="AI214" s="1">
        <f t="shared" ca="1" si="463"/>
        <v>115805.98078511223</v>
      </c>
      <c r="AJ214" s="1">
        <f t="shared" ca="1" si="463"/>
        <v>127876.53086811981</v>
      </c>
      <c r="AK214" s="1">
        <f t="shared" ca="1" si="463"/>
        <v>109659.42229713124</v>
      </c>
      <c r="AL214" s="1">
        <f t="shared" ca="1" si="463"/>
        <v>128484.01506167497</v>
      </c>
      <c r="AM214" s="1">
        <f t="shared" ca="1" si="463"/>
        <v>150888.49231474599</v>
      </c>
      <c r="AN214" s="1">
        <f t="shared" ca="1" si="463"/>
        <v>133295.90155082961</v>
      </c>
      <c r="AO214" s="1">
        <f t="shared" ca="1" si="463"/>
        <v>114735.60779905014</v>
      </c>
      <c r="AP214" s="1">
        <f t="shared" ca="1" si="463"/>
        <v>108682.58394097387</v>
      </c>
      <c r="AQ214" s="1">
        <f t="shared" ca="1" si="463"/>
        <v>116615.20551696236</v>
      </c>
      <c r="AR214" s="1">
        <f t="shared" ca="1" si="463"/>
        <v>131208.60041384614</v>
      </c>
      <c r="AS214" s="1">
        <f t="shared" ca="1" si="463"/>
        <v>125977.04690650919</v>
      </c>
      <c r="AT214" s="1">
        <f t="shared" ca="1" si="463"/>
        <v>152720.71835219045</v>
      </c>
      <c r="AU214" s="1">
        <f t="shared" ca="1" si="463"/>
        <v>173283.34572346951</v>
      </c>
      <c r="AV214" s="1">
        <f t="shared" ca="1" si="463"/>
        <v>200750.77311193041</v>
      </c>
      <c r="AW214" s="1">
        <f t="shared" ca="1" si="463"/>
        <v>244119.76822214754</v>
      </c>
      <c r="AX214" s="1">
        <f t="shared" ca="1" si="463"/>
        <v>225121.92096270609</v>
      </c>
      <c r="AY214" s="1">
        <f t="shared" ca="1" si="463"/>
        <v>231470.40563900472</v>
      </c>
      <c r="AZ214" s="1">
        <f t="shared" ca="1" si="463"/>
        <v>202710.26786496211</v>
      </c>
      <c r="BC214" s="1">
        <f t="shared" si="434"/>
        <v>2090000</v>
      </c>
      <c r="BE214" s="5">
        <v>2130000</v>
      </c>
      <c r="BF214" s="6">
        <v>0</v>
      </c>
      <c r="BG214">
        <f t="shared" si="424"/>
        <v>997</v>
      </c>
      <c r="BH214">
        <f t="shared" si="425"/>
        <v>102750000</v>
      </c>
      <c r="BI214">
        <f t="shared" si="418"/>
        <v>1</v>
      </c>
      <c r="BJ214">
        <f t="shared" si="419"/>
        <v>1</v>
      </c>
      <c r="BK214">
        <f t="shared" si="461"/>
        <v>0.39305444313475701</v>
      </c>
      <c r="BP214" s="5"/>
      <c r="BQ214" s="6"/>
      <c r="BR214" s="5"/>
      <c r="BS214" s="6"/>
    </row>
    <row r="215" spans="1:71">
      <c r="A215" s="1">
        <v>100000</v>
      </c>
      <c r="B215" s="1">
        <f t="shared" ref="B215:AG215" ca="1" si="464">A215*(1+ Gain*2*(RAND()-0.5))</f>
        <v>106959.71561572382</v>
      </c>
      <c r="C215" s="1">
        <f t="shared" ca="1" si="464"/>
        <v>120629.95514989158</v>
      </c>
      <c r="D215" s="1">
        <f t="shared" ca="1" si="464"/>
        <v>105572.18537876246</v>
      </c>
      <c r="E215" s="1">
        <f t="shared" ca="1" si="464"/>
        <v>120748.73975608082</v>
      </c>
      <c r="F215" s="1">
        <f t="shared" ca="1" si="464"/>
        <v>103671.79878615924</v>
      </c>
      <c r="G215" s="1">
        <f t="shared" ca="1" si="464"/>
        <v>81198.62274368979</v>
      </c>
      <c r="H215" s="1">
        <f t="shared" ca="1" si="464"/>
        <v>63782.535424805312</v>
      </c>
      <c r="I215" s="1">
        <f t="shared" ca="1" si="464"/>
        <v>58032.273508925835</v>
      </c>
      <c r="J215" s="1">
        <f t="shared" ca="1" si="464"/>
        <v>67464.284089386347</v>
      </c>
      <c r="K215" s="1">
        <f t="shared" ca="1" si="464"/>
        <v>61308.060649819687</v>
      </c>
      <c r="L215" s="1">
        <f t="shared" ca="1" si="464"/>
        <v>62494.161138537398</v>
      </c>
      <c r="M215" s="1">
        <f t="shared" ca="1" si="464"/>
        <v>61639.815168555113</v>
      </c>
      <c r="N215" s="1">
        <f t="shared" ca="1" si="464"/>
        <v>54593.716090309012</v>
      </c>
      <c r="O215" s="1">
        <f t="shared" ca="1" si="464"/>
        <v>64081.493062499467</v>
      </c>
      <c r="P215" s="1">
        <f t="shared" ca="1" si="464"/>
        <v>51149.067083488677</v>
      </c>
      <c r="Q215" s="1">
        <f t="shared" ca="1" si="464"/>
        <v>48287.181796871148</v>
      </c>
      <c r="R215" s="1">
        <f t="shared" ca="1" si="464"/>
        <v>53930.67244570719</v>
      </c>
      <c r="S215" s="1">
        <f t="shared" ca="1" si="464"/>
        <v>48293.308643680619</v>
      </c>
      <c r="T215" s="1">
        <f t="shared" ca="1" si="464"/>
        <v>44484.481477372457</v>
      </c>
      <c r="U215" s="1">
        <f t="shared" ca="1" si="464"/>
        <v>43318.970617158957</v>
      </c>
      <c r="V215" s="1">
        <f t="shared" ca="1" si="464"/>
        <v>50301.546753681985</v>
      </c>
      <c r="W215" s="1">
        <f t="shared" ca="1" si="464"/>
        <v>45190.652684340173</v>
      </c>
      <c r="X215" s="1">
        <f t="shared" ca="1" si="464"/>
        <v>39485.329841471663</v>
      </c>
      <c r="Y215" s="1">
        <f t="shared" ca="1" si="464"/>
        <v>46055.221141043214</v>
      </c>
      <c r="Z215" s="1">
        <f t="shared" ca="1" si="464"/>
        <v>41083.315808183746</v>
      </c>
      <c r="AA215" s="1">
        <f t="shared" ca="1" si="464"/>
        <v>40850.048153361466</v>
      </c>
      <c r="AB215" s="1">
        <f t="shared" ca="1" si="464"/>
        <v>39066.237120978891</v>
      </c>
      <c r="AC215" s="1">
        <f t="shared" ca="1" si="464"/>
        <v>32418.400100981282</v>
      </c>
      <c r="AD215" s="1">
        <f t="shared" ca="1" si="464"/>
        <v>26767.200824895146</v>
      </c>
      <c r="AE215" s="1">
        <f t="shared" ca="1" si="464"/>
        <v>27592.083601598741</v>
      </c>
      <c r="AF215" s="1">
        <f t="shared" ca="1" si="464"/>
        <v>22023.885918693897</v>
      </c>
      <c r="AG215" s="1">
        <f t="shared" ca="1" si="464"/>
        <v>21927.022671655337</v>
      </c>
      <c r="AH215" s="1">
        <f t="shared" ref="AH215:AZ215" ca="1" si="465">AG215*(1+ Gain*2*(RAND()-0.5))</f>
        <v>24517.560545974389</v>
      </c>
      <c r="AI215" s="1">
        <f t="shared" ca="1" si="465"/>
        <v>22174.11868695619</v>
      </c>
      <c r="AJ215" s="1">
        <f t="shared" ca="1" si="465"/>
        <v>20051.39885240106</v>
      </c>
      <c r="AK215" s="1">
        <f t="shared" ca="1" si="465"/>
        <v>20541.202618835669</v>
      </c>
      <c r="AL215" s="1">
        <f t="shared" ca="1" si="465"/>
        <v>17235.364931595996</v>
      </c>
      <c r="AM215" s="1">
        <f t="shared" ca="1" si="465"/>
        <v>14998.597988555895</v>
      </c>
      <c r="AN215" s="1">
        <f t="shared" ca="1" si="465"/>
        <v>15451.361411768317</v>
      </c>
      <c r="AO215" s="1">
        <f t="shared" ca="1" si="465"/>
        <v>15993.850890424472</v>
      </c>
      <c r="AP215" s="1">
        <f t="shared" ca="1" si="465"/>
        <v>16501.75455688062</v>
      </c>
      <c r="AQ215" s="1">
        <f t="shared" ca="1" si="465"/>
        <v>14958.366195099969</v>
      </c>
      <c r="AR215" s="1">
        <f t="shared" ca="1" si="465"/>
        <v>11824.290051360469</v>
      </c>
      <c r="AS215" s="1">
        <f t="shared" ca="1" si="465"/>
        <v>9613.0697086816017</v>
      </c>
      <c r="AT215" s="1">
        <f t="shared" ca="1" si="465"/>
        <v>8431.9480890392933</v>
      </c>
      <c r="AU215" s="1">
        <f t="shared" ca="1" si="465"/>
        <v>9286.7904149387232</v>
      </c>
      <c r="AV215" s="1">
        <f t="shared" ca="1" si="465"/>
        <v>10801.099250292949</v>
      </c>
      <c r="AW215" s="1">
        <f t="shared" ca="1" si="465"/>
        <v>11346.600476421883</v>
      </c>
      <c r="AX215" s="1">
        <f t="shared" ca="1" si="465"/>
        <v>9021.4816920603225</v>
      </c>
      <c r="AY215" s="1">
        <f t="shared" ca="1" si="465"/>
        <v>10819.322688425222</v>
      </c>
      <c r="AZ215" s="1">
        <f t="shared" ca="1" si="465"/>
        <v>11478.434960595981</v>
      </c>
      <c r="BC215" s="1">
        <f t="shared" si="434"/>
        <v>2100000</v>
      </c>
      <c r="BE215" s="5">
        <v>2140000</v>
      </c>
      <c r="BF215" s="6">
        <v>0</v>
      </c>
      <c r="BG215">
        <f t="shared" si="424"/>
        <v>997</v>
      </c>
      <c r="BH215">
        <f t="shared" si="425"/>
        <v>102750000</v>
      </c>
      <c r="BI215">
        <f t="shared" si="418"/>
        <v>1</v>
      </c>
      <c r="BJ215">
        <f t="shared" si="419"/>
        <v>1</v>
      </c>
      <c r="BK215">
        <f t="shared" si="461"/>
        <v>0.39305444313475701</v>
      </c>
      <c r="BP215" s="5"/>
      <c r="BQ215" s="6"/>
      <c r="BR215" s="5"/>
      <c r="BS215" s="6"/>
    </row>
    <row r="216" spans="1:71">
      <c r="A216" s="1">
        <v>100000</v>
      </c>
      <c r="B216" s="1">
        <f t="shared" ref="B216:AG216" ca="1" si="466">A216*(1+ Gain*2*(RAND()-0.5))</f>
        <v>93422.890022023945</v>
      </c>
      <c r="C216" s="1">
        <f t="shared" ca="1" si="466"/>
        <v>87490.998125943181</v>
      </c>
      <c r="D216" s="1">
        <f t="shared" ca="1" si="466"/>
        <v>102024.00364631292</v>
      </c>
      <c r="E216" s="1">
        <f t="shared" ca="1" si="466"/>
        <v>111367.13823498396</v>
      </c>
      <c r="F216" s="1">
        <f t="shared" ca="1" si="466"/>
        <v>123539.66675678758</v>
      </c>
      <c r="G216" s="1">
        <f t="shared" ca="1" si="466"/>
        <v>116267.85621751368</v>
      </c>
      <c r="H216" s="1">
        <f t="shared" ca="1" si="466"/>
        <v>103422.48238613778</v>
      </c>
      <c r="I216" s="1">
        <f t="shared" ca="1" si="466"/>
        <v>113134.45774330218</v>
      </c>
      <c r="J216" s="1">
        <f t="shared" ca="1" si="466"/>
        <v>93209.498634946794</v>
      </c>
      <c r="K216" s="1">
        <f t="shared" ca="1" si="466"/>
        <v>77521.242347320265</v>
      </c>
      <c r="L216" s="1">
        <f t="shared" ca="1" si="466"/>
        <v>73441.711242814679</v>
      </c>
      <c r="M216" s="1">
        <f t="shared" ca="1" si="466"/>
        <v>66540.633570172649</v>
      </c>
      <c r="N216" s="1">
        <f t="shared" ca="1" si="466"/>
        <v>64236.235889264084</v>
      </c>
      <c r="O216" s="1">
        <f t="shared" ca="1" si="466"/>
        <v>71379.615532807336</v>
      </c>
      <c r="P216" s="1">
        <f t="shared" ca="1" si="466"/>
        <v>65862.682286185431</v>
      </c>
      <c r="Q216" s="1">
        <f t="shared" ca="1" si="466"/>
        <v>78009.551421179887</v>
      </c>
      <c r="R216" s="1">
        <f t="shared" ca="1" si="466"/>
        <v>76836.819151824806</v>
      </c>
      <c r="S216" s="1">
        <f t="shared" ca="1" si="466"/>
        <v>66566.877337765574</v>
      </c>
      <c r="T216" s="1">
        <f t="shared" ca="1" si="466"/>
        <v>67478.993369206684</v>
      </c>
      <c r="U216" s="1">
        <f t="shared" ca="1" si="466"/>
        <v>69453.528605684114</v>
      </c>
      <c r="V216" s="1">
        <f t="shared" ca="1" si="466"/>
        <v>64467.403851025796</v>
      </c>
      <c r="W216" s="1">
        <f t="shared" ca="1" si="466"/>
        <v>69835.752145026257</v>
      </c>
      <c r="X216" s="1">
        <f t="shared" ca="1" si="466"/>
        <v>60201.457071223951</v>
      </c>
      <c r="Y216" s="1">
        <f t="shared" ca="1" si="466"/>
        <v>62207.029620864429</v>
      </c>
      <c r="Z216" s="1">
        <f t="shared" ca="1" si="466"/>
        <v>60819.767840848326</v>
      </c>
      <c r="AA216" s="1">
        <f t="shared" ca="1" si="466"/>
        <v>73893.899217398357</v>
      </c>
      <c r="AB216" s="1">
        <f t="shared" ca="1" si="466"/>
        <v>65647.524172605888</v>
      </c>
      <c r="AC216" s="1">
        <f t="shared" ca="1" si="466"/>
        <v>79128.809198964649</v>
      </c>
      <c r="AD216" s="1">
        <f t="shared" ca="1" si="466"/>
        <v>92662.411901489482</v>
      </c>
      <c r="AE216" s="1">
        <f t="shared" ca="1" si="466"/>
        <v>112307.00228423551</v>
      </c>
      <c r="AF216" s="1">
        <f t="shared" ca="1" si="466"/>
        <v>90534.492728997982</v>
      </c>
      <c r="AG216" s="1">
        <f t="shared" ca="1" si="466"/>
        <v>106773.10825845829</v>
      </c>
      <c r="AH216" s="1">
        <f t="shared" ref="AH216:AZ216" ca="1" si="467">AG216*(1+ Gain*2*(RAND()-0.5))</f>
        <v>121454.26532034902</v>
      </c>
      <c r="AI216" s="1">
        <f t="shared" ca="1" si="467"/>
        <v>140736.42715761956</v>
      </c>
      <c r="AJ216" s="1">
        <f t="shared" ca="1" si="467"/>
        <v>116937.53658565566</v>
      </c>
      <c r="AK216" s="1">
        <f t="shared" ca="1" si="467"/>
        <v>135494.79694726926</v>
      </c>
      <c r="AL216" s="1">
        <f t="shared" ca="1" si="467"/>
        <v>129934.47694180859</v>
      </c>
      <c r="AM216" s="1">
        <f t="shared" ca="1" si="467"/>
        <v>148592.34294525007</v>
      </c>
      <c r="AN216" s="1">
        <f t="shared" ca="1" si="467"/>
        <v>167423.33307629934</v>
      </c>
      <c r="AO216" s="1">
        <f t="shared" ca="1" si="467"/>
        <v>193646.32176969911</v>
      </c>
      <c r="AP216" s="1">
        <f t="shared" ca="1" si="467"/>
        <v>163979.75289558354</v>
      </c>
      <c r="AQ216" s="1">
        <f t="shared" ca="1" si="467"/>
        <v>152038.95595110385</v>
      </c>
      <c r="AR216" s="1">
        <f t="shared" ca="1" si="467"/>
        <v>121289.64129199024</v>
      </c>
      <c r="AS216" s="1">
        <f t="shared" ca="1" si="467"/>
        <v>113344.37144008199</v>
      </c>
      <c r="AT216" s="1">
        <f t="shared" ca="1" si="467"/>
        <v>100082.60252391417</v>
      </c>
      <c r="AU216" s="1">
        <f t="shared" ca="1" si="467"/>
        <v>83575.32087075591</v>
      </c>
      <c r="AV216" s="1">
        <f t="shared" ca="1" si="467"/>
        <v>93375.121772158978</v>
      </c>
      <c r="AW216" s="1">
        <f t="shared" ca="1" si="467"/>
        <v>105361.73642256513</v>
      </c>
      <c r="AX216" s="1">
        <f t="shared" ca="1" si="467"/>
        <v>92688.816431151048</v>
      </c>
      <c r="AY216" s="1">
        <f t="shared" ca="1" si="467"/>
        <v>84100.727642165104</v>
      </c>
      <c r="AZ216" s="1">
        <f t="shared" ca="1" si="467"/>
        <v>65741.267930667163</v>
      </c>
      <c r="BC216" s="1">
        <f t="shared" si="434"/>
        <v>2110000</v>
      </c>
      <c r="BE216" s="5">
        <v>2150000</v>
      </c>
      <c r="BF216" s="6">
        <v>0</v>
      </c>
      <c r="BG216">
        <f t="shared" si="424"/>
        <v>997</v>
      </c>
      <c r="BH216">
        <f t="shared" si="425"/>
        <v>102750000</v>
      </c>
      <c r="BI216">
        <f t="shared" si="418"/>
        <v>1</v>
      </c>
      <c r="BJ216">
        <f t="shared" si="419"/>
        <v>1</v>
      </c>
      <c r="BK216">
        <f t="shared" si="461"/>
        <v>0.39305444313475701</v>
      </c>
      <c r="BP216" s="5"/>
      <c r="BQ216" s="6"/>
      <c r="BR216" s="5"/>
      <c r="BS216" s="6"/>
    </row>
    <row r="217" spans="1:71">
      <c r="A217" s="1">
        <v>100000</v>
      </c>
      <c r="B217" s="1">
        <f t="shared" ref="B217:AG217" ca="1" si="468">A217*(1+ Gain*2*(RAND()-0.5))</f>
        <v>86590.361625339356</v>
      </c>
      <c r="C217" s="1">
        <f t="shared" ca="1" si="468"/>
        <v>97834.320017092832</v>
      </c>
      <c r="D217" s="1">
        <f t="shared" ca="1" si="468"/>
        <v>89297.341104875624</v>
      </c>
      <c r="E217" s="1">
        <f t="shared" ca="1" si="468"/>
        <v>105507.81230920117</v>
      </c>
      <c r="F217" s="1">
        <f t="shared" ca="1" si="468"/>
        <v>119857.21813574534</v>
      </c>
      <c r="G217" s="1">
        <f t="shared" ca="1" si="468"/>
        <v>94351.865966521436</v>
      </c>
      <c r="H217" s="1">
        <f t="shared" ca="1" si="468"/>
        <v>92749.424149420956</v>
      </c>
      <c r="I217" s="1">
        <f t="shared" ca="1" si="468"/>
        <v>89638.722472552763</v>
      </c>
      <c r="J217" s="1">
        <f t="shared" ca="1" si="468"/>
        <v>92993.104307580594</v>
      </c>
      <c r="K217" s="1">
        <f t="shared" ca="1" si="468"/>
        <v>87832.734712560254</v>
      </c>
      <c r="L217" s="1">
        <f t="shared" ca="1" si="468"/>
        <v>101986.67727386182</v>
      </c>
      <c r="M217" s="1">
        <f t="shared" ca="1" si="468"/>
        <v>80811.88208787753</v>
      </c>
      <c r="N217" s="1">
        <f t="shared" ca="1" si="468"/>
        <v>64084.187446318181</v>
      </c>
      <c r="O217" s="1">
        <f t="shared" ca="1" si="468"/>
        <v>75568.940437060752</v>
      </c>
      <c r="P217" s="1">
        <f t="shared" ca="1" si="468"/>
        <v>80431.808617744959</v>
      </c>
      <c r="Q217" s="1">
        <f t="shared" ca="1" si="468"/>
        <v>75822.172610622976</v>
      </c>
      <c r="R217" s="1">
        <f t="shared" ca="1" si="468"/>
        <v>82753.732050452949</v>
      </c>
      <c r="S217" s="1">
        <f t="shared" ca="1" si="468"/>
        <v>92187.423103553607</v>
      </c>
      <c r="T217" s="1">
        <f t="shared" ca="1" si="468"/>
        <v>82944.362235436594</v>
      </c>
      <c r="U217" s="1">
        <f t="shared" ca="1" si="468"/>
        <v>77015.458790852848</v>
      </c>
      <c r="V217" s="1">
        <f t="shared" ca="1" si="468"/>
        <v>65593.348056455186</v>
      </c>
      <c r="W217" s="1">
        <f t="shared" ca="1" si="468"/>
        <v>68300.96063675452</v>
      </c>
      <c r="X217" s="1">
        <f t="shared" ca="1" si="468"/>
        <v>63368.039114957588</v>
      </c>
      <c r="Y217" s="1">
        <f t="shared" ca="1" si="468"/>
        <v>64577.696383179988</v>
      </c>
      <c r="Z217" s="1">
        <f t="shared" ca="1" si="468"/>
        <v>69672.266713597186</v>
      </c>
      <c r="AA217" s="1">
        <f t="shared" ca="1" si="468"/>
        <v>61955.82966513947</v>
      </c>
      <c r="AB217" s="1">
        <f t="shared" ca="1" si="468"/>
        <v>57807.119432100437</v>
      </c>
      <c r="AC217" s="1">
        <f t="shared" ca="1" si="468"/>
        <v>52922.463451887816</v>
      </c>
      <c r="AD217" s="1">
        <f t="shared" ca="1" si="468"/>
        <v>64426.359034910842</v>
      </c>
      <c r="AE217" s="1">
        <f t="shared" ca="1" si="468"/>
        <v>72214.218701884267</v>
      </c>
      <c r="AF217" s="1">
        <f t="shared" ca="1" si="468"/>
        <v>65205.067623803065</v>
      </c>
      <c r="AG217" s="1">
        <f t="shared" ca="1" si="468"/>
        <v>60672.974813150729</v>
      </c>
      <c r="AH217" s="1">
        <f t="shared" ref="AH217:AZ217" ca="1" si="469">AG217*(1+ Gain*2*(RAND()-0.5))</f>
        <v>59416.161697098527</v>
      </c>
      <c r="AI217" s="1">
        <f t="shared" ca="1" si="469"/>
        <v>70220.984466687005</v>
      </c>
      <c r="AJ217" s="1">
        <f t="shared" ca="1" si="469"/>
        <v>70357.615172202306</v>
      </c>
      <c r="AK217" s="1">
        <f t="shared" ca="1" si="469"/>
        <v>83726.80074144977</v>
      </c>
      <c r="AL217" s="1">
        <f t="shared" ca="1" si="469"/>
        <v>77324.460186055687</v>
      </c>
      <c r="AM217" s="1">
        <f t="shared" ca="1" si="469"/>
        <v>72185.920986907047</v>
      </c>
      <c r="AN217" s="1">
        <f t="shared" ca="1" si="469"/>
        <v>74132.512597962574</v>
      </c>
      <c r="AO217" s="1">
        <f t="shared" ca="1" si="469"/>
        <v>86375.732235293879</v>
      </c>
      <c r="AP217" s="1">
        <f t="shared" ca="1" si="469"/>
        <v>97126.207427829169</v>
      </c>
      <c r="AQ217" s="1">
        <f t="shared" ca="1" si="469"/>
        <v>104504.57289449908</v>
      </c>
      <c r="AR217" s="1">
        <f t="shared" ca="1" si="469"/>
        <v>108936.72523010483</v>
      </c>
      <c r="AS217" s="1">
        <f t="shared" ca="1" si="469"/>
        <v>127620.72684404867</v>
      </c>
      <c r="AT217" s="1">
        <f t="shared" ca="1" si="469"/>
        <v>101237.76468095595</v>
      </c>
      <c r="AU217" s="1">
        <f t="shared" ca="1" si="469"/>
        <v>85648.956975578083</v>
      </c>
      <c r="AV217" s="1">
        <f t="shared" ca="1" si="469"/>
        <v>90040.347725554064</v>
      </c>
      <c r="AW217" s="1">
        <f t="shared" ca="1" si="469"/>
        <v>92129.441817683342</v>
      </c>
      <c r="AX217" s="1">
        <f t="shared" ca="1" si="469"/>
        <v>86114.504882872265</v>
      </c>
      <c r="AY217" s="1">
        <f t="shared" ca="1" si="469"/>
        <v>93751.401684928394</v>
      </c>
      <c r="AZ217" s="1">
        <f t="shared" ca="1" si="469"/>
        <v>95089.557295429768</v>
      </c>
      <c r="BC217" s="1">
        <f t="shared" si="434"/>
        <v>2120000</v>
      </c>
      <c r="BE217" s="5">
        <v>2160000</v>
      </c>
      <c r="BF217" s="6">
        <v>0</v>
      </c>
      <c r="BG217">
        <f t="shared" si="424"/>
        <v>997</v>
      </c>
      <c r="BH217">
        <f t="shared" si="425"/>
        <v>102750000</v>
      </c>
      <c r="BI217">
        <f t="shared" si="418"/>
        <v>1</v>
      </c>
      <c r="BJ217">
        <f t="shared" si="419"/>
        <v>1</v>
      </c>
      <c r="BK217">
        <f t="shared" si="461"/>
        <v>0.39305444313475701</v>
      </c>
      <c r="BP217" s="5"/>
      <c r="BQ217" s="6"/>
      <c r="BR217" s="5"/>
      <c r="BS217" s="6"/>
    </row>
    <row r="218" spans="1:71">
      <c r="A218" s="1">
        <v>100000</v>
      </c>
      <c r="B218" s="1">
        <f t="shared" ref="B218:AG218" ca="1" si="470">A218*(1+ Gain*2*(RAND()-0.5))</f>
        <v>117540.25240180393</v>
      </c>
      <c r="C218" s="1">
        <f t="shared" ca="1" si="470"/>
        <v>112665.95934447013</v>
      </c>
      <c r="D218" s="1">
        <f t="shared" ca="1" si="470"/>
        <v>94387.366388341441</v>
      </c>
      <c r="E218" s="1">
        <f t="shared" ca="1" si="470"/>
        <v>104632.79803517602</v>
      </c>
      <c r="F218" s="1">
        <f t="shared" ca="1" si="470"/>
        <v>104882.29717605536</v>
      </c>
      <c r="G218" s="1">
        <f t="shared" ca="1" si="470"/>
        <v>96758.852530588745</v>
      </c>
      <c r="H218" s="1">
        <f t="shared" ca="1" si="470"/>
        <v>98962.749308017053</v>
      </c>
      <c r="I218" s="1">
        <f t="shared" ca="1" si="470"/>
        <v>103673.99149718064</v>
      </c>
      <c r="J218" s="1">
        <f t="shared" ca="1" si="470"/>
        <v>110181.50470822393</v>
      </c>
      <c r="K218" s="1">
        <f t="shared" ca="1" si="470"/>
        <v>89892.885636570441</v>
      </c>
      <c r="L218" s="1">
        <f t="shared" ca="1" si="470"/>
        <v>80049.362956835655</v>
      </c>
      <c r="M218" s="1">
        <f t="shared" ca="1" si="470"/>
        <v>81571.128314385336</v>
      </c>
      <c r="N218" s="1">
        <f t="shared" ca="1" si="470"/>
        <v>77140.929282636309</v>
      </c>
      <c r="O218" s="1">
        <f t="shared" ca="1" si="470"/>
        <v>62585.882259484693</v>
      </c>
      <c r="P218" s="1">
        <f t="shared" ca="1" si="470"/>
        <v>73111.450328725827</v>
      </c>
      <c r="Q218" s="1">
        <f t="shared" ca="1" si="470"/>
        <v>83385.862859029367</v>
      </c>
      <c r="R218" s="1">
        <f t="shared" ca="1" si="470"/>
        <v>96472.066449696562</v>
      </c>
      <c r="S218" s="1">
        <f t="shared" ca="1" si="470"/>
        <v>77219.745391472985</v>
      </c>
      <c r="T218" s="1">
        <f t="shared" ca="1" si="470"/>
        <v>80907.514389254662</v>
      </c>
      <c r="U218" s="1">
        <f t="shared" ca="1" si="470"/>
        <v>93226.185790782009</v>
      </c>
      <c r="V218" s="1">
        <f t="shared" ca="1" si="470"/>
        <v>108889.62300237082</v>
      </c>
      <c r="W218" s="1">
        <f t="shared" ca="1" si="470"/>
        <v>89117.798970202304</v>
      </c>
      <c r="X218" s="1">
        <f t="shared" ca="1" si="470"/>
        <v>108521.31078537616</v>
      </c>
      <c r="Y218" s="1">
        <f t="shared" ca="1" si="470"/>
        <v>106601.94966065965</v>
      </c>
      <c r="Z218" s="1">
        <f t="shared" ca="1" si="470"/>
        <v>120278.14626005883</v>
      </c>
      <c r="AA218" s="1">
        <f t="shared" ca="1" si="470"/>
        <v>142840.00053961491</v>
      </c>
      <c r="AB218" s="1">
        <f t="shared" ca="1" si="470"/>
        <v>155053.8116978308</v>
      </c>
      <c r="AC218" s="1">
        <f t="shared" ca="1" si="470"/>
        <v>171913.84966529749</v>
      </c>
      <c r="AD218" s="1">
        <f t="shared" ca="1" si="470"/>
        <v>139645.66568974793</v>
      </c>
      <c r="AE218" s="1">
        <f t="shared" ca="1" si="470"/>
        <v>140051.34572029416</v>
      </c>
      <c r="AF218" s="1">
        <f t="shared" ca="1" si="470"/>
        <v>161748.42022659536</v>
      </c>
      <c r="AG218" s="1">
        <f t="shared" ca="1" si="470"/>
        <v>162535.0787135298</v>
      </c>
      <c r="AH218" s="1">
        <f t="shared" ref="AH218:AZ218" ca="1" si="471">AG218*(1+ Gain*2*(RAND()-0.5))</f>
        <v>163493.83943937439</v>
      </c>
      <c r="AI218" s="1">
        <f t="shared" ca="1" si="471"/>
        <v>131506.33046868668</v>
      </c>
      <c r="AJ218" s="1">
        <f t="shared" ca="1" si="471"/>
        <v>113017.01712408035</v>
      </c>
      <c r="AK218" s="1">
        <f t="shared" ca="1" si="471"/>
        <v>134311.39317277801</v>
      </c>
      <c r="AL218" s="1">
        <f t="shared" ca="1" si="471"/>
        <v>135888.37618616031</v>
      </c>
      <c r="AM218" s="1">
        <f t="shared" ca="1" si="471"/>
        <v>138541.44964477743</v>
      </c>
      <c r="AN218" s="1">
        <f t="shared" ca="1" si="471"/>
        <v>128411.03178294639</v>
      </c>
      <c r="AO218" s="1">
        <f t="shared" ca="1" si="471"/>
        <v>113633.17477399803</v>
      </c>
      <c r="AP218" s="1">
        <f t="shared" ca="1" si="471"/>
        <v>136477.19415344967</v>
      </c>
      <c r="AQ218" s="1">
        <f t="shared" ca="1" si="471"/>
        <v>123774.60938432223</v>
      </c>
      <c r="AR218" s="1">
        <f t="shared" ca="1" si="471"/>
        <v>107908.07823294487</v>
      </c>
      <c r="AS218" s="1">
        <f t="shared" ca="1" si="471"/>
        <v>118501.20180325606</v>
      </c>
      <c r="AT218" s="1">
        <f t="shared" ca="1" si="471"/>
        <v>110804.43789901841</v>
      </c>
      <c r="AU218" s="1">
        <f t="shared" ca="1" si="471"/>
        <v>121037.42826130563</v>
      </c>
      <c r="AV218" s="1">
        <f t="shared" ca="1" si="471"/>
        <v>139148.47780963578</v>
      </c>
      <c r="AW218" s="1">
        <f t="shared" ca="1" si="471"/>
        <v>134146.34056479705</v>
      </c>
      <c r="AX218" s="1">
        <f t="shared" ca="1" si="471"/>
        <v>145104.06676177128</v>
      </c>
      <c r="AY218" s="1">
        <f t="shared" ca="1" si="471"/>
        <v>176473.45478882769</v>
      </c>
      <c r="AZ218" s="1">
        <f t="shared" ca="1" si="471"/>
        <v>139013.19805831488</v>
      </c>
      <c r="BC218" s="1">
        <f t="shared" si="434"/>
        <v>2130000</v>
      </c>
      <c r="BE218" s="5">
        <v>2170000</v>
      </c>
      <c r="BF218" s="6">
        <v>0</v>
      </c>
      <c r="BG218">
        <f t="shared" si="424"/>
        <v>997</v>
      </c>
      <c r="BH218">
        <f t="shared" si="425"/>
        <v>102750000</v>
      </c>
      <c r="BI218">
        <f t="shared" si="418"/>
        <v>1</v>
      </c>
      <c r="BJ218">
        <f t="shared" si="419"/>
        <v>1</v>
      </c>
      <c r="BK218">
        <f t="shared" si="461"/>
        <v>0.39305444313475701</v>
      </c>
      <c r="BP218" s="5"/>
      <c r="BQ218" s="6"/>
      <c r="BR218" s="5"/>
      <c r="BS218" s="6"/>
    </row>
    <row r="219" spans="1:71">
      <c r="A219" s="1">
        <v>100000</v>
      </c>
      <c r="B219" s="1">
        <f t="shared" ref="B219:AG219" ca="1" si="472">A219*(1+ Gain*2*(RAND()-0.5))</f>
        <v>113035.46083962645</v>
      </c>
      <c r="C219" s="1">
        <f t="shared" ca="1" si="472"/>
        <v>132627.83399150212</v>
      </c>
      <c r="D219" s="1">
        <f t="shared" ca="1" si="472"/>
        <v>139945.39744172632</v>
      </c>
      <c r="E219" s="1">
        <f t="shared" ca="1" si="472"/>
        <v>153130.17147674388</v>
      </c>
      <c r="F219" s="1">
        <f t="shared" ca="1" si="472"/>
        <v>166055.59047105035</v>
      </c>
      <c r="G219" s="1">
        <f t="shared" ca="1" si="472"/>
        <v>161189.53614451946</v>
      </c>
      <c r="H219" s="1">
        <f t="shared" ca="1" si="472"/>
        <v>159967.22582475704</v>
      </c>
      <c r="I219" s="1">
        <f t="shared" ca="1" si="472"/>
        <v>169027.83763696882</v>
      </c>
      <c r="J219" s="1">
        <f t="shared" ca="1" si="472"/>
        <v>191020.70861344671</v>
      </c>
      <c r="K219" s="1">
        <f t="shared" ca="1" si="472"/>
        <v>164164.9074929799</v>
      </c>
      <c r="L219" s="1">
        <f t="shared" ca="1" si="472"/>
        <v>199769.32496095818</v>
      </c>
      <c r="M219" s="1">
        <f t="shared" ca="1" si="472"/>
        <v>237766.67646420596</v>
      </c>
      <c r="N219" s="1">
        <f t="shared" ca="1" si="472"/>
        <v>198026.36817824049</v>
      </c>
      <c r="O219" s="1">
        <f t="shared" ca="1" si="472"/>
        <v>240796.06211815003</v>
      </c>
      <c r="P219" s="1">
        <f t="shared" ca="1" si="472"/>
        <v>193780.48310127767</v>
      </c>
      <c r="Q219" s="1">
        <f t="shared" ca="1" si="472"/>
        <v>228865.25130039561</v>
      </c>
      <c r="R219" s="1">
        <f t="shared" ca="1" si="472"/>
        <v>233748.16792831983</v>
      </c>
      <c r="S219" s="1">
        <f t="shared" ca="1" si="472"/>
        <v>246555.61379267296</v>
      </c>
      <c r="T219" s="1">
        <f t="shared" ca="1" si="472"/>
        <v>256781.99369552743</v>
      </c>
      <c r="U219" s="1">
        <f t="shared" ca="1" si="472"/>
        <v>298532.33515802393</v>
      </c>
      <c r="V219" s="1">
        <f t="shared" ca="1" si="472"/>
        <v>337094.62546780985</v>
      </c>
      <c r="W219" s="1">
        <f t="shared" ca="1" si="472"/>
        <v>328168.5858520302</v>
      </c>
      <c r="X219" s="1">
        <f t="shared" ca="1" si="472"/>
        <v>362523.6350982117</v>
      </c>
      <c r="Y219" s="1">
        <f t="shared" ca="1" si="472"/>
        <v>426761.67199194833</v>
      </c>
      <c r="Z219" s="1">
        <f t="shared" ca="1" si="472"/>
        <v>419596.42251383286</v>
      </c>
      <c r="AA219" s="1">
        <f t="shared" ca="1" si="472"/>
        <v>483608.34447878163</v>
      </c>
      <c r="AB219" s="1">
        <f t="shared" ca="1" si="472"/>
        <v>394499.17581727938</v>
      </c>
      <c r="AC219" s="1">
        <f t="shared" ca="1" si="472"/>
        <v>430360.61226725788</v>
      </c>
      <c r="AD219" s="1">
        <f t="shared" ca="1" si="472"/>
        <v>503578.47497798328</v>
      </c>
      <c r="AE219" s="1">
        <f t="shared" ca="1" si="472"/>
        <v>468511.24296518206</v>
      </c>
      <c r="AF219" s="1">
        <f t="shared" ca="1" si="472"/>
        <v>552094.57596324652</v>
      </c>
      <c r="AG219" s="1">
        <f t="shared" ca="1" si="472"/>
        <v>455890.51323337352</v>
      </c>
      <c r="AH219" s="1">
        <f t="shared" ref="AH219:AZ219" ca="1" si="473">AG219*(1+ Gain*2*(RAND()-0.5))</f>
        <v>454403.44444843632</v>
      </c>
      <c r="AI219" s="1">
        <f t="shared" ca="1" si="473"/>
        <v>495352.81499361846</v>
      </c>
      <c r="AJ219" s="1">
        <f t="shared" ca="1" si="473"/>
        <v>545135.61366074963</v>
      </c>
      <c r="AK219" s="1">
        <f t="shared" ca="1" si="473"/>
        <v>560872.77639998682</v>
      </c>
      <c r="AL219" s="1">
        <f t="shared" ca="1" si="473"/>
        <v>442798.72176721832</v>
      </c>
      <c r="AM219" s="1">
        <f t="shared" ca="1" si="473"/>
        <v>393043.07358156034</v>
      </c>
      <c r="AN219" s="1">
        <f t="shared" ca="1" si="473"/>
        <v>420497.03172349511</v>
      </c>
      <c r="AO219" s="1">
        <f t="shared" ca="1" si="473"/>
        <v>477839.13457496004</v>
      </c>
      <c r="AP219" s="1">
        <f t="shared" ca="1" si="473"/>
        <v>571110.91298611625</v>
      </c>
      <c r="AQ219" s="1">
        <f t="shared" ca="1" si="473"/>
        <v>609625.58369964163</v>
      </c>
      <c r="AR219" s="1">
        <f t="shared" ca="1" si="473"/>
        <v>574490.55257614132</v>
      </c>
      <c r="AS219" s="1">
        <f t="shared" ca="1" si="473"/>
        <v>557561.42690147005</v>
      </c>
      <c r="AT219" s="1">
        <f t="shared" ca="1" si="473"/>
        <v>564393.8272543716</v>
      </c>
      <c r="AU219" s="1">
        <f t="shared" ca="1" si="473"/>
        <v>495020.30268584023</v>
      </c>
      <c r="AV219" s="1">
        <f t="shared" ca="1" si="473"/>
        <v>548852.43942061393</v>
      </c>
      <c r="AW219" s="1">
        <f t="shared" ca="1" si="473"/>
        <v>490813.94369556924</v>
      </c>
      <c r="AX219" s="1">
        <f t="shared" ca="1" si="473"/>
        <v>499448.99076414196</v>
      </c>
      <c r="AY219" s="1">
        <f t="shared" ca="1" si="473"/>
        <v>541343.80672022782</v>
      </c>
      <c r="AZ219" s="1">
        <f t="shared" ca="1" si="473"/>
        <v>549923.01543989708</v>
      </c>
      <c r="BC219" s="1">
        <f t="shared" si="434"/>
        <v>2140000</v>
      </c>
      <c r="BE219" s="5">
        <v>2180000</v>
      </c>
      <c r="BF219" s="6">
        <v>0</v>
      </c>
      <c r="BG219">
        <f t="shared" si="424"/>
        <v>997</v>
      </c>
      <c r="BH219">
        <f t="shared" si="425"/>
        <v>102750000</v>
      </c>
      <c r="BI219">
        <f t="shared" si="418"/>
        <v>1</v>
      </c>
      <c r="BJ219">
        <f t="shared" si="419"/>
        <v>1</v>
      </c>
      <c r="BK219">
        <f t="shared" si="461"/>
        <v>0.39305444313475701</v>
      </c>
      <c r="BP219" s="5"/>
      <c r="BQ219" s="6"/>
      <c r="BR219" s="5"/>
      <c r="BS219" s="6"/>
    </row>
    <row r="220" spans="1:71">
      <c r="A220" s="1">
        <v>100000</v>
      </c>
      <c r="B220" s="1">
        <f t="shared" ref="B220:AG220" ca="1" si="474">A220*(1+ Gain*2*(RAND()-0.5))</f>
        <v>117303.04605210508</v>
      </c>
      <c r="C220" s="1">
        <f t="shared" ca="1" si="474"/>
        <v>120918.69525701129</v>
      </c>
      <c r="D220" s="1">
        <f t="shared" ca="1" si="474"/>
        <v>132801.10973234556</v>
      </c>
      <c r="E220" s="1">
        <f t="shared" ca="1" si="474"/>
        <v>149113.88060146477</v>
      </c>
      <c r="F220" s="1">
        <f t="shared" ca="1" si="474"/>
        <v>126250.1097414845</v>
      </c>
      <c r="G220" s="1">
        <f t="shared" ca="1" si="474"/>
        <v>146572.55254372256</v>
      </c>
      <c r="H220" s="1">
        <f t="shared" ca="1" si="474"/>
        <v>166690.4437546414</v>
      </c>
      <c r="I220" s="1">
        <f t="shared" ca="1" si="474"/>
        <v>194313.09468380231</v>
      </c>
      <c r="J220" s="1">
        <f t="shared" ca="1" si="474"/>
        <v>160668.02587889688</v>
      </c>
      <c r="K220" s="1">
        <f t="shared" ca="1" si="474"/>
        <v>166145.19594346019</v>
      </c>
      <c r="L220" s="1">
        <f t="shared" ca="1" si="474"/>
        <v>138249.10647932315</v>
      </c>
      <c r="M220" s="1">
        <f t="shared" ca="1" si="474"/>
        <v>140107.80223117984</v>
      </c>
      <c r="N220" s="1">
        <f t="shared" ca="1" si="474"/>
        <v>140097.44246215877</v>
      </c>
      <c r="O220" s="1">
        <f t="shared" ca="1" si="474"/>
        <v>125980.85015712888</v>
      </c>
      <c r="P220" s="1">
        <f t="shared" ca="1" si="474"/>
        <v>146897.38430068281</v>
      </c>
      <c r="Q220" s="1">
        <f t="shared" ca="1" si="474"/>
        <v>147643.85060722794</v>
      </c>
      <c r="R220" s="1">
        <f t="shared" ca="1" si="474"/>
        <v>121064.37728212606</v>
      </c>
      <c r="S220" s="1">
        <f t="shared" ca="1" si="474"/>
        <v>97584.964656488402</v>
      </c>
      <c r="T220" s="1">
        <f t="shared" ca="1" si="474"/>
        <v>78319.543604176142</v>
      </c>
      <c r="U220" s="1">
        <f t="shared" ca="1" si="474"/>
        <v>92421.511237344472</v>
      </c>
      <c r="V220" s="1">
        <f t="shared" ca="1" si="474"/>
        <v>110761.11603344283</v>
      </c>
      <c r="W220" s="1">
        <f t="shared" ca="1" si="474"/>
        <v>109260.44189991549</v>
      </c>
      <c r="X220" s="1">
        <f t="shared" ca="1" si="474"/>
        <v>122938.05153510491</v>
      </c>
      <c r="Y220" s="1">
        <f t="shared" ca="1" si="474"/>
        <v>114305.92773124081</v>
      </c>
      <c r="Z220" s="1">
        <f t="shared" ca="1" si="474"/>
        <v>91559.147921903932</v>
      </c>
      <c r="AA220" s="1">
        <f t="shared" ca="1" si="474"/>
        <v>96897.134840235041</v>
      </c>
      <c r="AB220" s="1">
        <f t="shared" ca="1" si="474"/>
        <v>102626.96195979622</v>
      </c>
      <c r="AC220" s="1">
        <f t="shared" ca="1" si="474"/>
        <v>109709.25950162541</v>
      </c>
      <c r="AD220" s="1">
        <f t="shared" ca="1" si="474"/>
        <v>133282.57409600698</v>
      </c>
      <c r="AE220" s="1">
        <f t="shared" ca="1" si="474"/>
        <v>159404.79106887212</v>
      </c>
      <c r="AF220" s="1">
        <f t="shared" ca="1" si="474"/>
        <v>189360.02292588461</v>
      </c>
      <c r="AG220" s="1">
        <f t="shared" ca="1" si="474"/>
        <v>214683.99589743919</v>
      </c>
      <c r="AH220" s="1">
        <f t="shared" ref="AH220:AZ220" ca="1" si="475">AG220*(1+ Gain*2*(RAND()-0.5))</f>
        <v>255174.66249650958</v>
      </c>
      <c r="AI220" s="1">
        <f t="shared" ca="1" si="475"/>
        <v>231825.0559170786</v>
      </c>
      <c r="AJ220" s="1">
        <f t="shared" ca="1" si="475"/>
        <v>275151.71717816801</v>
      </c>
      <c r="AK220" s="1">
        <f t="shared" ca="1" si="475"/>
        <v>240534.23682938077</v>
      </c>
      <c r="AL220" s="1">
        <f t="shared" ca="1" si="475"/>
        <v>204286.58965219365</v>
      </c>
      <c r="AM220" s="1">
        <f t="shared" ca="1" si="475"/>
        <v>239386.97888508555</v>
      </c>
      <c r="AN220" s="1">
        <f t="shared" ca="1" si="475"/>
        <v>205220.44798669865</v>
      </c>
      <c r="AO220" s="1">
        <f t="shared" ca="1" si="475"/>
        <v>185065.31895763002</v>
      </c>
      <c r="AP220" s="1">
        <f t="shared" ca="1" si="475"/>
        <v>173384.21955359841</v>
      </c>
      <c r="AQ220" s="1">
        <f t="shared" ca="1" si="475"/>
        <v>157185.89628816352</v>
      </c>
      <c r="AR220" s="1">
        <f t="shared" ca="1" si="475"/>
        <v>144672.80370863003</v>
      </c>
      <c r="AS220" s="1">
        <f t="shared" ca="1" si="475"/>
        <v>136393.04073796532</v>
      </c>
      <c r="AT220" s="1">
        <f t="shared" ca="1" si="475"/>
        <v>157120.0914196432</v>
      </c>
      <c r="AU220" s="1">
        <f t="shared" ca="1" si="475"/>
        <v>191618.16168278741</v>
      </c>
      <c r="AV220" s="1">
        <f t="shared" ca="1" si="475"/>
        <v>187881.66582043277</v>
      </c>
      <c r="AW220" s="1">
        <f t="shared" ca="1" si="475"/>
        <v>196081.39550400162</v>
      </c>
      <c r="AX220" s="1">
        <f t="shared" ca="1" si="475"/>
        <v>204177.19425499864</v>
      </c>
      <c r="AY220" s="1">
        <f t="shared" ca="1" si="475"/>
        <v>172394.5223115714</v>
      </c>
      <c r="AZ220" s="1">
        <f t="shared" ca="1" si="475"/>
        <v>206582.6520729615</v>
      </c>
      <c r="BC220" s="1">
        <f t="shared" si="434"/>
        <v>2150000</v>
      </c>
      <c r="BE220" s="5">
        <v>2190000</v>
      </c>
      <c r="BF220" s="6">
        <v>0</v>
      </c>
      <c r="BG220">
        <f t="shared" si="424"/>
        <v>997</v>
      </c>
      <c r="BH220">
        <f t="shared" si="425"/>
        <v>102750000</v>
      </c>
      <c r="BI220">
        <f t="shared" si="418"/>
        <v>1</v>
      </c>
      <c r="BJ220">
        <f t="shared" si="419"/>
        <v>1</v>
      </c>
      <c r="BK220">
        <f t="shared" si="461"/>
        <v>0.39305444313475701</v>
      </c>
      <c r="BP220" s="5"/>
      <c r="BQ220" s="6"/>
      <c r="BR220" s="5"/>
      <c r="BS220" s="6"/>
    </row>
    <row r="221" spans="1:71">
      <c r="A221" s="1">
        <v>100000</v>
      </c>
      <c r="B221" s="1">
        <f t="shared" ref="B221:AG221" ca="1" si="476">A221*(1+ Gain*2*(RAND()-0.5))</f>
        <v>109031.52617393257</v>
      </c>
      <c r="C221" s="1">
        <f t="shared" ca="1" si="476"/>
        <v>123709.96283015051</v>
      </c>
      <c r="D221" s="1">
        <f t="shared" ca="1" si="476"/>
        <v>130249.11557738464</v>
      </c>
      <c r="E221" s="1">
        <f t="shared" ca="1" si="476"/>
        <v>125754.49261607954</v>
      </c>
      <c r="F221" s="1">
        <f t="shared" ca="1" si="476"/>
        <v>103941.81719850648</v>
      </c>
      <c r="G221" s="1">
        <f t="shared" ca="1" si="476"/>
        <v>89139.0116197319</v>
      </c>
      <c r="H221" s="1">
        <f t="shared" ca="1" si="476"/>
        <v>88058.110260355752</v>
      </c>
      <c r="I221" s="1">
        <f t="shared" ca="1" si="476"/>
        <v>84240.492124883487</v>
      </c>
      <c r="J221" s="1">
        <f t="shared" ca="1" si="476"/>
        <v>69474.403096922702</v>
      </c>
      <c r="K221" s="1">
        <f t="shared" ca="1" si="476"/>
        <v>72238.056707379612</v>
      </c>
      <c r="L221" s="1">
        <f t="shared" ca="1" si="476"/>
        <v>74283.172464739313</v>
      </c>
      <c r="M221" s="1">
        <f t="shared" ca="1" si="476"/>
        <v>72318.012627572069</v>
      </c>
      <c r="N221" s="1">
        <f t="shared" ca="1" si="476"/>
        <v>67262.834162100276</v>
      </c>
      <c r="O221" s="1">
        <f t="shared" ca="1" si="476"/>
        <v>77674.254902720582</v>
      </c>
      <c r="P221" s="1">
        <f t="shared" ca="1" si="476"/>
        <v>60679.339616509009</v>
      </c>
      <c r="Q221" s="1">
        <f t="shared" ca="1" si="476"/>
        <v>50957.147490986485</v>
      </c>
      <c r="R221" s="1">
        <f t="shared" ca="1" si="476"/>
        <v>44844.034911704352</v>
      </c>
      <c r="S221" s="1">
        <f t="shared" ca="1" si="476"/>
        <v>52772.308821973224</v>
      </c>
      <c r="T221" s="1">
        <f t="shared" ca="1" si="476"/>
        <v>49882.219887081905</v>
      </c>
      <c r="U221" s="1">
        <f t="shared" ca="1" si="476"/>
        <v>43698.296501995166</v>
      </c>
      <c r="V221" s="1">
        <f t="shared" ca="1" si="476"/>
        <v>38937.981332461473</v>
      </c>
      <c r="W221" s="1">
        <f t="shared" ca="1" si="476"/>
        <v>45812.263159313392</v>
      </c>
      <c r="X221" s="1">
        <f t="shared" ca="1" si="476"/>
        <v>45714.858993763177</v>
      </c>
      <c r="Y221" s="1">
        <f t="shared" ca="1" si="476"/>
        <v>40635.159313478813</v>
      </c>
      <c r="Z221" s="1">
        <f t="shared" ca="1" si="476"/>
        <v>45776.795548250724</v>
      </c>
      <c r="AA221" s="1">
        <f t="shared" ca="1" si="476"/>
        <v>42146.947695108051</v>
      </c>
      <c r="AB221" s="1">
        <f t="shared" ca="1" si="476"/>
        <v>48452.397921896532</v>
      </c>
      <c r="AC221" s="1">
        <f t="shared" ca="1" si="476"/>
        <v>39939.979861405271</v>
      </c>
      <c r="AD221" s="1">
        <f t="shared" ca="1" si="476"/>
        <v>40756.646218039175</v>
      </c>
      <c r="AE221" s="1">
        <f t="shared" ca="1" si="476"/>
        <v>41897.662491504852</v>
      </c>
      <c r="AF221" s="1">
        <f t="shared" ca="1" si="476"/>
        <v>32706.980743396529</v>
      </c>
      <c r="AG221" s="1">
        <f t="shared" ca="1" si="476"/>
        <v>36652.886849624083</v>
      </c>
      <c r="AH221" s="1">
        <f t="shared" ref="AH221:AZ221" ca="1" si="477">AG221*(1+ Gain*2*(RAND()-0.5))</f>
        <v>36325.512164675551</v>
      </c>
      <c r="AI221" s="1">
        <f t="shared" ca="1" si="477"/>
        <v>33219.859606956015</v>
      </c>
      <c r="AJ221" s="1">
        <f t="shared" ca="1" si="477"/>
        <v>33423.634914238952</v>
      </c>
      <c r="AK221" s="1">
        <f t="shared" ca="1" si="477"/>
        <v>39950.871758410838</v>
      </c>
      <c r="AL221" s="1">
        <f t="shared" ca="1" si="477"/>
        <v>44479.349882928589</v>
      </c>
      <c r="AM221" s="1">
        <f t="shared" ca="1" si="477"/>
        <v>44245.070091095891</v>
      </c>
      <c r="AN221" s="1">
        <f t="shared" ca="1" si="477"/>
        <v>39396.921243320299</v>
      </c>
      <c r="AO221" s="1">
        <f t="shared" ca="1" si="477"/>
        <v>44144.810691910337</v>
      </c>
      <c r="AP221" s="1">
        <f t="shared" ca="1" si="477"/>
        <v>48941.33822215609</v>
      </c>
      <c r="AQ221" s="1">
        <f t="shared" ca="1" si="477"/>
        <v>50008.67753366023</v>
      </c>
      <c r="AR221" s="1">
        <f t="shared" ca="1" si="477"/>
        <v>59353.824728025953</v>
      </c>
      <c r="AS221" s="1">
        <f t="shared" ca="1" si="477"/>
        <v>59883.899700418558</v>
      </c>
      <c r="AT221" s="1">
        <f t="shared" ca="1" si="477"/>
        <v>52744.459165306522</v>
      </c>
      <c r="AU221" s="1">
        <f t="shared" ca="1" si="477"/>
        <v>45751.940540631331</v>
      </c>
      <c r="AV221" s="1">
        <f t="shared" ca="1" si="477"/>
        <v>37636.997206699547</v>
      </c>
      <c r="AW221" s="1">
        <f t="shared" ca="1" si="477"/>
        <v>44387.633173731243</v>
      </c>
      <c r="AX221" s="1">
        <f t="shared" ca="1" si="477"/>
        <v>35881.128136381129</v>
      </c>
      <c r="AY221" s="1">
        <f t="shared" ca="1" si="477"/>
        <v>33565.909987800544</v>
      </c>
      <c r="AZ221" s="1">
        <f t="shared" ca="1" si="477"/>
        <v>27836.858883970799</v>
      </c>
      <c r="BC221" s="1">
        <f t="shared" si="434"/>
        <v>2160000</v>
      </c>
      <c r="BE221" s="5">
        <v>2200000</v>
      </c>
      <c r="BF221" s="6">
        <v>0</v>
      </c>
      <c r="BG221">
        <f t="shared" si="424"/>
        <v>997</v>
      </c>
      <c r="BH221">
        <f t="shared" si="425"/>
        <v>102750000</v>
      </c>
      <c r="BI221">
        <f t="shared" si="418"/>
        <v>1</v>
      </c>
      <c r="BJ221">
        <f t="shared" si="419"/>
        <v>1</v>
      </c>
      <c r="BK221">
        <f t="shared" si="461"/>
        <v>0.39305444313475701</v>
      </c>
      <c r="BP221" s="5"/>
      <c r="BQ221" s="6"/>
      <c r="BR221" s="5"/>
      <c r="BS221" s="6"/>
    </row>
    <row r="222" spans="1:71">
      <c r="A222" s="1">
        <v>100000</v>
      </c>
      <c r="B222" s="1">
        <f t="shared" ref="B222:AG222" ca="1" si="478">A222*(1+ Gain*2*(RAND()-0.5))</f>
        <v>82056.566071962836</v>
      </c>
      <c r="C222" s="1">
        <f t="shared" ca="1" si="478"/>
        <v>97524.18407752231</v>
      </c>
      <c r="D222" s="1">
        <f t="shared" ca="1" si="478"/>
        <v>118940.47675247723</v>
      </c>
      <c r="E222" s="1">
        <f t="shared" ca="1" si="478"/>
        <v>129798.05967849052</v>
      </c>
      <c r="F222" s="1">
        <f t="shared" ca="1" si="478"/>
        <v>120457.85265567171</v>
      </c>
      <c r="G222" s="1">
        <f t="shared" ca="1" si="478"/>
        <v>97164.951831709404</v>
      </c>
      <c r="H222" s="1">
        <f t="shared" ca="1" si="478"/>
        <v>93517.376595191949</v>
      </c>
      <c r="I222" s="1">
        <f t="shared" ca="1" si="478"/>
        <v>74869.924859177103</v>
      </c>
      <c r="J222" s="1">
        <f t="shared" ca="1" si="478"/>
        <v>63394.928298644554</v>
      </c>
      <c r="K222" s="1">
        <f t="shared" ca="1" si="478"/>
        <v>70622.811623836955</v>
      </c>
      <c r="L222" s="1">
        <f t="shared" ca="1" si="478"/>
        <v>71742.199944620181</v>
      </c>
      <c r="M222" s="1">
        <f t="shared" ca="1" si="478"/>
        <v>78838.443553450357</v>
      </c>
      <c r="N222" s="1">
        <f t="shared" ca="1" si="478"/>
        <v>91170.75892702413</v>
      </c>
      <c r="O222" s="1">
        <f t="shared" ca="1" si="478"/>
        <v>79570.467134174236</v>
      </c>
      <c r="P222" s="1">
        <f t="shared" ca="1" si="478"/>
        <v>72439.012524908103</v>
      </c>
      <c r="Q222" s="1">
        <f t="shared" ca="1" si="478"/>
        <v>59687.152748304172</v>
      </c>
      <c r="R222" s="1">
        <f t="shared" ca="1" si="478"/>
        <v>67592.428433272798</v>
      </c>
      <c r="S222" s="1">
        <f t="shared" ca="1" si="478"/>
        <v>64660.985252848113</v>
      </c>
      <c r="T222" s="1">
        <f t="shared" ca="1" si="478"/>
        <v>64457.572446680198</v>
      </c>
      <c r="U222" s="1">
        <f t="shared" ca="1" si="478"/>
        <v>51284.187011809161</v>
      </c>
      <c r="V222" s="1">
        <f t="shared" ca="1" si="478"/>
        <v>46904.815348965218</v>
      </c>
      <c r="W222" s="1">
        <f t="shared" ca="1" si="478"/>
        <v>47227.328548991347</v>
      </c>
      <c r="X222" s="1">
        <f t="shared" ca="1" si="478"/>
        <v>39760.182209023144</v>
      </c>
      <c r="Y222" s="1">
        <f t="shared" ca="1" si="478"/>
        <v>34723.323677371045</v>
      </c>
      <c r="Z222" s="1">
        <f t="shared" ca="1" si="478"/>
        <v>28531.531964330723</v>
      </c>
      <c r="AA222" s="1">
        <f t="shared" ca="1" si="478"/>
        <v>26419.413310707205</v>
      </c>
      <c r="AB222" s="1">
        <f t="shared" ca="1" si="478"/>
        <v>26236.180551217873</v>
      </c>
      <c r="AC222" s="1">
        <f t="shared" ca="1" si="478"/>
        <v>20635.056048638959</v>
      </c>
      <c r="AD222" s="1">
        <f t="shared" ca="1" si="478"/>
        <v>24077.014889404811</v>
      </c>
      <c r="AE222" s="1">
        <f t="shared" ca="1" si="478"/>
        <v>29031.167057926861</v>
      </c>
      <c r="AF222" s="1">
        <f t="shared" ca="1" si="478"/>
        <v>26270.833723457381</v>
      </c>
      <c r="AG222" s="1">
        <f t="shared" ca="1" si="478"/>
        <v>28257.440694784094</v>
      </c>
      <c r="AH222" s="1">
        <f t="shared" ref="AH222:AZ222" ca="1" si="479">AG222*(1+ Gain*2*(RAND()-0.5))</f>
        <v>29139.146143688376</v>
      </c>
      <c r="AI222" s="1">
        <f t="shared" ca="1" si="479"/>
        <v>26143.144691958147</v>
      </c>
      <c r="AJ222" s="1">
        <f t="shared" ca="1" si="479"/>
        <v>24919.761923310354</v>
      </c>
      <c r="AK222" s="1">
        <f t="shared" ca="1" si="479"/>
        <v>23863.499877583603</v>
      </c>
      <c r="AL222" s="1">
        <f t="shared" ca="1" si="479"/>
        <v>28383.493452953309</v>
      </c>
      <c r="AM222" s="1">
        <f t="shared" ca="1" si="479"/>
        <v>30684.464616378093</v>
      </c>
      <c r="AN222" s="1">
        <f t="shared" ca="1" si="479"/>
        <v>35663.218448273816</v>
      </c>
      <c r="AO222" s="1">
        <f t="shared" ca="1" si="479"/>
        <v>28095.999405840696</v>
      </c>
      <c r="AP222" s="1">
        <f t="shared" ca="1" si="479"/>
        <v>29548.13694486157</v>
      </c>
      <c r="AQ222" s="1">
        <f t="shared" ca="1" si="479"/>
        <v>24993.104763770854</v>
      </c>
      <c r="AR222" s="1">
        <f t="shared" ca="1" si="479"/>
        <v>23923.24151076196</v>
      </c>
      <c r="AS222" s="1">
        <f t="shared" ca="1" si="479"/>
        <v>28748.312776910265</v>
      </c>
      <c r="AT222" s="1">
        <f t="shared" ca="1" si="479"/>
        <v>34545.998084709703</v>
      </c>
      <c r="AU222" s="1">
        <f t="shared" ca="1" si="479"/>
        <v>40237.885567427351</v>
      </c>
      <c r="AV222" s="1">
        <f t="shared" ca="1" si="479"/>
        <v>38082.366567220372</v>
      </c>
      <c r="AW222" s="1">
        <f t="shared" ca="1" si="479"/>
        <v>39588.541852571208</v>
      </c>
      <c r="AX222" s="1">
        <f t="shared" ca="1" si="479"/>
        <v>46061.785178233738</v>
      </c>
      <c r="AY222" s="1">
        <f t="shared" ca="1" si="479"/>
        <v>37429.787157645376</v>
      </c>
      <c r="AZ222" s="1">
        <f t="shared" ca="1" si="479"/>
        <v>35565.626305317564</v>
      </c>
      <c r="BC222" s="1">
        <f t="shared" si="434"/>
        <v>2170000</v>
      </c>
      <c r="BE222" s="5">
        <v>2210000</v>
      </c>
      <c r="BF222" s="6">
        <v>0</v>
      </c>
      <c r="BG222">
        <f t="shared" si="424"/>
        <v>997</v>
      </c>
      <c r="BH222">
        <f t="shared" si="425"/>
        <v>102750000</v>
      </c>
      <c r="BI222">
        <f t="shared" si="418"/>
        <v>1</v>
      </c>
      <c r="BJ222">
        <f t="shared" si="419"/>
        <v>1</v>
      </c>
      <c r="BK222">
        <f t="shared" si="461"/>
        <v>0.39305444313475701</v>
      </c>
      <c r="BP222" s="5"/>
      <c r="BQ222" s="6"/>
      <c r="BR222" s="5"/>
      <c r="BS222" s="6"/>
    </row>
    <row r="223" spans="1:71">
      <c r="A223" s="1">
        <v>100000</v>
      </c>
      <c r="B223" s="1">
        <f t="shared" ref="B223:AG223" ca="1" si="480">A223*(1+ Gain*2*(RAND()-0.5))</f>
        <v>101087.37019223144</v>
      </c>
      <c r="C223" s="1">
        <f t="shared" ca="1" si="480"/>
        <v>114358.67637371329</v>
      </c>
      <c r="D223" s="1">
        <f t="shared" ca="1" si="480"/>
        <v>119237.33090599452</v>
      </c>
      <c r="E223" s="1">
        <f t="shared" ca="1" si="480"/>
        <v>113595.89997121254</v>
      </c>
      <c r="F223" s="1">
        <f t="shared" ca="1" si="480"/>
        <v>99605.828183600403</v>
      </c>
      <c r="G223" s="1">
        <f t="shared" ca="1" si="480"/>
        <v>77905.149044090591</v>
      </c>
      <c r="H223" s="1">
        <f t="shared" ca="1" si="480"/>
        <v>69170.741079469895</v>
      </c>
      <c r="I223" s="1">
        <f t="shared" ca="1" si="480"/>
        <v>70992.017391141693</v>
      </c>
      <c r="J223" s="1">
        <f t="shared" ca="1" si="480"/>
        <v>59579.920114112734</v>
      </c>
      <c r="K223" s="1">
        <f t="shared" ca="1" si="480"/>
        <v>56066.823023851626</v>
      </c>
      <c r="L223" s="1">
        <f t="shared" ca="1" si="480"/>
        <v>53390.347621921966</v>
      </c>
      <c r="M223" s="1">
        <f t="shared" ca="1" si="480"/>
        <v>49149.769094765616</v>
      </c>
      <c r="N223" s="1">
        <f t="shared" ca="1" si="480"/>
        <v>51949.817457797413</v>
      </c>
      <c r="O223" s="1">
        <f t="shared" ca="1" si="480"/>
        <v>61240.442686735521</v>
      </c>
      <c r="P223" s="1">
        <f t="shared" ca="1" si="480"/>
        <v>53680.9113997323</v>
      </c>
      <c r="Q223" s="1">
        <f t="shared" ca="1" si="480"/>
        <v>60500.97495421303</v>
      </c>
      <c r="R223" s="1">
        <f t="shared" ca="1" si="480"/>
        <v>61925.057986811211</v>
      </c>
      <c r="S223" s="1">
        <f t="shared" ca="1" si="480"/>
        <v>57182.548292799547</v>
      </c>
      <c r="T223" s="1">
        <f t="shared" ca="1" si="480"/>
        <v>65643.833758781664</v>
      </c>
      <c r="U223" s="1">
        <f t="shared" ca="1" si="480"/>
        <v>67942.861146985582</v>
      </c>
      <c r="V223" s="1">
        <f t="shared" ca="1" si="480"/>
        <v>61090.549078255382</v>
      </c>
      <c r="W223" s="1">
        <f t="shared" ca="1" si="480"/>
        <v>73491.41526458897</v>
      </c>
      <c r="X223" s="1">
        <f t="shared" ca="1" si="480"/>
        <v>70803.542003519557</v>
      </c>
      <c r="Y223" s="1">
        <f t="shared" ca="1" si="480"/>
        <v>73201.116755304873</v>
      </c>
      <c r="Z223" s="1">
        <f t="shared" ca="1" si="480"/>
        <v>69817.403669834923</v>
      </c>
      <c r="AA223" s="1">
        <f t="shared" ca="1" si="480"/>
        <v>74008.429075332082</v>
      </c>
      <c r="AB223" s="1">
        <f t="shared" ca="1" si="480"/>
        <v>60773.634586508924</v>
      </c>
      <c r="AC223" s="1">
        <f t="shared" ca="1" si="480"/>
        <v>55353.037204100001</v>
      </c>
      <c r="AD223" s="1">
        <f t="shared" ca="1" si="480"/>
        <v>55737.982951305981</v>
      </c>
      <c r="AE223" s="1">
        <f t="shared" ca="1" si="480"/>
        <v>48243.278004717307</v>
      </c>
      <c r="AF223" s="1">
        <f t="shared" ca="1" si="480"/>
        <v>51455.991990162409</v>
      </c>
      <c r="AG223" s="1">
        <f t="shared" ca="1" si="480"/>
        <v>47403.880253663039</v>
      </c>
      <c r="AH223" s="1">
        <f t="shared" ref="AH223:AZ223" ca="1" si="481">AG223*(1+ Gain*2*(RAND()-0.5))</f>
        <v>49899.670619138167</v>
      </c>
      <c r="AI223" s="1">
        <f t="shared" ca="1" si="481"/>
        <v>46831.421626651885</v>
      </c>
      <c r="AJ223" s="1">
        <f t="shared" ca="1" si="481"/>
        <v>44984.000591129698</v>
      </c>
      <c r="AK223" s="1">
        <f t="shared" ca="1" si="481"/>
        <v>52012.279319409128</v>
      </c>
      <c r="AL223" s="1">
        <f t="shared" ca="1" si="481"/>
        <v>57211.214100663899</v>
      </c>
      <c r="AM223" s="1">
        <f t="shared" ca="1" si="481"/>
        <v>63619.686124116932</v>
      </c>
      <c r="AN223" s="1">
        <f t="shared" ca="1" si="481"/>
        <v>66933.090827380074</v>
      </c>
      <c r="AO223" s="1">
        <f t="shared" ca="1" si="481"/>
        <v>79205.204906088751</v>
      </c>
      <c r="AP223" s="1">
        <f t="shared" ca="1" si="481"/>
        <v>86970.551846337854</v>
      </c>
      <c r="AQ223" s="1">
        <f t="shared" ca="1" si="481"/>
        <v>88694.771955903794</v>
      </c>
      <c r="AR223" s="1">
        <f t="shared" ca="1" si="481"/>
        <v>73075.024507682479</v>
      </c>
      <c r="AS223" s="1">
        <f t="shared" ca="1" si="481"/>
        <v>71731.539208561488</v>
      </c>
      <c r="AT223" s="1">
        <f t="shared" ca="1" si="481"/>
        <v>75719.017363067353</v>
      </c>
      <c r="AU223" s="1">
        <f t="shared" ca="1" si="481"/>
        <v>81257.926165074037</v>
      </c>
      <c r="AV223" s="1">
        <f t="shared" ca="1" si="481"/>
        <v>83177.075333118046</v>
      </c>
      <c r="AW223" s="1">
        <f t="shared" ca="1" si="481"/>
        <v>94609.506332700679</v>
      </c>
      <c r="AX223" s="1">
        <f t="shared" ca="1" si="481"/>
        <v>107641.60273046613</v>
      </c>
      <c r="AY223" s="1">
        <f t="shared" ca="1" si="481"/>
        <v>106501.72502550131</v>
      </c>
      <c r="AZ223" s="1">
        <f t="shared" ca="1" si="481"/>
        <v>117733.32890223259</v>
      </c>
      <c r="BC223" s="1">
        <f t="shared" si="434"/>
        <v>2180000</v>
      </c>
      <c r="BE223" s="5">
        <v>2220000</v>
      </c>
      <c r="BF223" s="6">
        <v>0</v>
      </c>
      <c r="BG223">
        <f t="shared" si="424"/>
        <v>997</v>
      </c>
      <c r="BH223">
        <f t="shared" si="425"/>
        <v>102750000</v>
      </c>
      <c r="BI223">
        <f t="shared" si="418"/>
        <v>1</v>
      </c>
      <c r="BJ223">
        <f t="shared" si="419"/>
        <v>1</v>
      </c>
      <c r="BK223">
        <f t="shared" si="461"/>
        <v>0.39305444313475701</v>
      </c>
      <c r="BP223" s="5"/>
      <c r="BQ223" s="6"/>
      <c r="BR223" s="5"/>
      <c r="BS223" s="6"/>
    </row>
    <row r="224" spans="1:71">
      <c r="A224" s="1">
        <v>100000</v>
      </c>
      <c r="B224" s="1">
        <f t="shared" ref="B224:AG224" ca="1" si="482">A224*(1+ Gain*2*(RAND()-0.5))</f>
        <v>114560.49894643923</v>
      </c>
      <c r="C224" s="1">
        <f t="shared" ca="1" si="482"/>
        <v>134739.01161590763</v>
      </c>
      <c r="D224" s="1">
        <f t="shared" ca="1" si="482"/>
        <v>138092.3628059075</v>
      </c>
      <c r="E224" s="1">
        <f t="shared" ca="1" si="482"/>
        <v>118218.46166029737</v>
      </c>
      <c r="F224" s="1">
        <f t="shared" ca="1" si="482"/>
        <v>112713.53054807876</v>
      </c>
      <c r="G224" s="1">
        <f t="shared" ca="1" si="482"/>
        <v>133674.45101495471</v>
      </c>
      <c r="H224" s="1">
        <f t="shared" ca="1" si="482"/>
        <v>137057.16114312591</v>
      </c>
      <c r="I224" s="1">
        <f t="shared" ca="1" si="482"/>
        <v>158508.38811995063</v>
      </c>
      <c r="J224" s="1">
        <f t="shared" ca="1" si="482"/>
        <v>130429.29485265724</v>
      </c>
      <c r="K224" s="1">
        <f t="shared" ca="1" si="482"/>
        <v>158108.98204841619</v>
      </c>
      <c r="L224" s="1">
        <f t="shared" ca="1" si="482"/>
        <v>170019.68795133976</v>
      </c>
      <c r="M224" s="1">
        <f t="shared" ca="1" si="482"/>
        <v>194127.39207472082</v>
      </c>
      <c r="N224" s="1">
        <f t="shared" ca="1" si="482"/>
        <v>224179.58921594181</v>
      </c>
      <c r="O224" s="1">
        <f t="shared" ca="1" si="482"/>
        <v>249007.33418737579</v>
      </c>
      <c r="P224" s="1">
        <f t="shared" ca="1" si="482"/>
        <v>300700.95632842224</v>
      </c>
      <c r="Q224" s="1">
        <f t="shared" ca="1" si="482"/>
        <v>327976.31113707257</v>
      </c>
      <c r="R224" s="1">
        <f t="shared" ca="1" si="482"/>
        <v>304672.48860539356</v>
      </c>
      <c r="S224" s="1">
        <f t="shared" ca="1" si="482"/>
        <v>358749.57544213178</v>
      </c>
      <c r="T224" s="1">
        <f t="shared" ca="1" si="482"/>
        <v>434373.13464622258</v>
      </c>
      <c r="U224" s="1">
        <f t="shared" ca="1" si="482"/>
        <v>525188.62294483662</v>
      </c>
      <c r="V224" s="1">
        <f t="shared" ca="1" si="482"/>
        <v>588216.23964427004</v>
      </c>
      <c r="W224" s="1">
        <f t="shared" ca="1" si="482"/>
        <v>521885.4038252731</v>
      </c>
      <c r="X224" s="1">
        <f t="shared" ca="1" si="482"/>
        <v>416548.90406559902</v>
      </c>
      <c r="Y224" s="1">
        <f t="shared" ca="1" si="482"/>
        <v>328397.37920294306</v>
      </c>
      <c r="Z224" s="1">
        <f t="shared" ca="1" si="482"/>
        <v>312055.30187127343</v>
      </c>
      <c r="AA224" s="1">
        <f t="shared" ca="1" si="482"/>
        <v>357579.11087180011</v>
      </c>
      <c r="AB224" s="1">
        <f t="shared" ca="1" si="482"/>
        <v>416176.06479473622</v>
      </c>
      <c r="AC224" s="1">
        <f t="shared" ca="1" si="482"/>
        <v>444601.50551954843</v>
      </c>
      <c r="AD224" s="1">
        <f t="shared" ca="1" si="482"/>
        <v>347565.83707798866</v>
      </c>
      <c r="AE224" s="1">
        <f t="shared" ca="1" si="482"/>
        <v>302831.29592851078</v>
      </c>
      <c r="AF224" s="1">
        <f t="shared" ca="1" si="482"/>
        <v>265378.63561881101</v>
      </c>
      <c r="AG224" s="1">
        <f t="shared" ca="1" si="482"/>
        <v>272879.4791008865</v>
      </c>
      <c r="AH224" s="1">
        <f t="shared" ref="AH224:AZ224" ca="1" si="483">AG224*(1+ Gain*2*(RAND()-0.5))</f>
        <v>326882.90184036741</v>
      </c>
      <c r="AI224" s="1">
        <f t="shared" ca="1" si="483"/>
        <v>260990.97366108943</v>
      </c>
      <c r="AJ224" s="1">
        <f t="shared" ca="1" si="483"/>
        <v>312764.63754822622</v>
      </c>
      <c r="AK224" s="1">
        <f t="shared" ca="1" si="483"/>
        <v>266652.63178658346</v>
      </c>
      <c r="AL224" s="1">
        <f t="shared" ca="1" si="483"/>
        <v>324344.66496228526</v>
      </c>
      <c r="AM224" s="1">
        <f t="shared" ca="1" si="483"/>
        <v>338897.60186367884</v>
      </c>
      <c r="AN224" s="1">
        <f t="shared" ca="1" si="483"/>
        <v>290407.79833086836</v>
      </c>
      <c r="AO224" s="1">
        <f t="shared" ca="1" si="483"/>
        <v>274811.66896439594</v>
      </c>
      <c r="AP224" s="1">
        <f t="shared" ca="1" si="483"/>
        <v>238450.8856590341</v>
      </c>
      <c r="AQ224" s="1">
        <f t="shared" ca="1" si="483"/>
        <v>199389.40475839676</v>
      </c>
      <c r="AR224" s="1">
        <f t="shared" ca="1" si="483"/>
        <v>194921.87217012607</v>
      </c>
      <c r="AS224" s="1">
        <f t="shared" ca="1" si="483"/>
        <v>174638.22314313811</v>
      </c>
      <c r="AT224" s="1">
        <f t="shared" ca="1" si="483"/>
        <v>160385.73704980969</v>
      </c>
      <c r="AU224" s="1">
        <f t="shared" ca="1" si="483"/>
        <v>178643.32914758282</v>
      </c>
      <c r="AV224" s="1">
        <f t="shared" ca="1" si="483"/>
        <v>155834.1849879318</v>
      </c>
      <c r="AW224" s="1">
        <f t="shared" ca="1" si="483"/>
        <v>137078.88691684214</v>
      </c>
      <c r="AX224" s="1">
        <f t="shared" ca="1" si="483"/>
        <v>131663.37112158822</v>
      </c>
      <c r="AY224" s="1">
        <f t="shared" ca="1" si="483"/>
        <v>107035.45432905693</v>
      </c>
      <c r="AZ224" s="1">
        <f t="shared" ca="1" si="483"/>
        <v>112932.52178263357</v>
      </c>
      <c r="BC224" s="1">
        <f t="shared" si="434"/>
        <v>2190000</v>
      </c>
      <c r="BE224" s="5">
        <v>2230000</v>
      </c>
      <c r="BF224" s="6">
        <v>0</v>
      </c>
      <c r="BG224">
        <f t="shared" si="424"/>
        <v>997</v>
      </c>
      <c r="BH224">
        <f t="shared" si="425"/>
        <v>102750000</v>
      </c>
      <c r="BI224">
        <f t="shared" si="418"/>
        <v>1</v>
      </c>
      <c r="BJ224">
        <f t="shared" si="419"/>
        <v>1</v>
      </c>
      <c r="BK224">
        <f t="shared" si="461"/>
        <v>0.39305444313475701</v>
      </c>
      <c r="BP224" s="5"/>
      <c r="BQ224" s="6"/>
      <c r="BR224" s="5"/>
      <c r="BS224" s="6"/>
    </row>
    <row r="225" spans="1:71">
      <c r="A225" s="1">
        <v>100000</v>
      </c>
      <c r="B225" s="1">
        <f t="shared" ref="B225:AG225" ca="1" si="484">A225*(1+ Gain*2*(RAND()-0.5))</f>
        <v>91425.191119007781</v>
      </c>
      <c r="C225" s="1">
        <f t="shared" ca="1" si="484"/>
        <v>102260.1512220851</v>
      </c>
      <c r="D225" s="1">
        <f t="shared" ca="1" si="484"/>
        <v>123867.57879194756</v>
      </c>
      <c r="E225" s="1">
        <f t="shared" ca="1" si="484"/>
        <v>102520.18624113403</v>
      </c>
      <c r="F225" s="1">
        <f t="shared" ca="1" si="484"/>
        <v>86640.07009107522</v>
      </c>
      <c r="G225" s="1">
        <f t="shared" ca="1" si="484"/>
        <v>91690.13401514318</v>
      </c>
      <c r="H225" s="1">
        <f t="shared" ca="1" si="484"/>
        <v>81626.855461624029</v>
      </c>
      <c r="I225" s="1">
        <f t="shared" ca="1" si="484"/>
        <v>92974.600374533475</v>
      </c>
      <c r="J225" s="1">
        <f t="shared" ca="1" si="484"/>
        <v>110360.33750330114</v>
      </c>
      <c r="K225" s="1">
        <f t="shared" ca="1" si="484"/>
        <v>126094.39065483144</v>
      </c>
      <c r="L225" s="1">
        <f t="shared" ca="1" si="484"/>
        <v>127928.4721574626</v>
      </c>
      <c r="M225" s="1">
        <f t="shared" ca="1" si="484"/>
        <v>147837.54968166098</v>
      </c>
      <c r="N225" s="1">
        <f t="shared" ca="1" si="484"/>
        <v>115361.15353652353</v>
      </c>
      <c r="O225" s="1">
        <f t="shared" ca="1" si="484"/>
        <v>138228.80438509799</v>
      </c>
      <c r="P225" s="1">
        <f t="shared" ca="1" si="484"/>
        <v>120231.79372071978</v>
      </c>
      <c r="Q225" s="1">
        <f t="shared" ca="1" si="484"/>
        <v>139830.87506746949</v>
      </c>
      <c r="R225" s="1">
        <f t="shared" ca="1" si="484"/>
        <v>142004.01137227609</v>
      </c>
      <c r="S225" s="1">
        <f t="shared" ca="1" si="484"/>
        <v>117439.67538305798</v>
      </c>
      <c r="T225" s="1">
        <f t="shared" ca="1" si="484"/>
        <v>114546.09663363546</v>
      </c>
      <c r="U225" s="1">
        <f t="shared" ca="1" si="484"/>
        <v>116662.75812312456</v>
      </c>
      <c r="V225" s="1">
        <f t="shared" ca="1" si="484"/>
        <v>98060.023541534465</v>
      </c>
      <c r="W225" s="1">
        <f t="shared" ca="1" si="484"/>
        <v>103895.86720803614</v>
      </c>
      <c r="X225" s="1">
        <f t="shared" ca="1" si="484"/>
        <v>97289.876647068741</v>
      </c>
      <c r="Y225" s="1">
        <f t="shared" ca="1" si="484"/>
        <v>92803.51761269744</v>
      </c>
      <c r="Z225" s="1">
        <f t="shared" ca="1" si="484"/>
        <v>79181.832865815129</v>
      </c>
      <c r="AA225" s="1">
        <f t="shared" ca="1" si="484"/>
        <v>85260.837280914056</v>
      </c>
      <c r="AB225" s="1">
        <f t="shared" ca="1" si="484"/>
        <v>91492.402279610702</v>
      </c>
      <c r="AC225" s="1">
        <f t="shared" ca="1" si="484"/>
        <v>75766.145209097027</v>
      </c>
      <c r="AD225" s="1">
        <f t="shared" ca="1" si="484"/>
        <v>70129.257250515642</v>
      </c>
      <c r="AE225" s="1">
        <f t="shared" ca="1" si="484"/>
        <v>76972.25713686744</v>
      </c>
      <c r="AF225" s="1">
        <f t="shared" ca="1" si="484"/>
        <v>60092.879829919373</v>
      </c>
      <c r="AG225" s="1">
        <f t="shared" ca="1" si="484"/>
        <v>70917.949827645847</v>
      </c>
      <c r="AH225" s="1">
        <f t="shared" ref="AH225:AZ225" ca="1" si="485">AG225*(1+ Gain*2*(RAND()-0.5))</f>
        <v>67648.317148113536</v>
      </c>
      <c r="AI225" s="1">
        <f t="shared" ca="1" si="485"/>
        <v>61664.273084447079</v>
      </c>
      <c r="AJ225" s="1">
        <f t="shared" ca="1" si="485"/>
        <v>73267.609477494814</v>
      </c>
      <c r="AK225" s="1">
        <f t="shared" ca="1" si="485"/>
        <v>69789.217250304369</v>
      </c>
      <c r="AL225" s="1">
        <f t="shared" ca="1" si="485"/>
        <v>73743.931258684664</v>
      </c>
      <c r="AM225" s="1">
        <f t="shared" ca="1" si="485"/>
        <v>84151.152149089918</v>
      </c>
      <c r="AN225" s="1">
        <f t="shared" ca="1" si="485"/>
        <v>88549.583527077673</v>
      </c>
      <c r="AO225" s="1">
        <f t="shared" ca="1" si="485"/>
        <v>88907.104614736207</v>
      </c>
      <c r="AP225" s="1">
        <f t="shared" ca="1" si="485"/>
        <v>97533.348456378066</v>
      </c>
      <c r="AQ225" s="1">
        <f t="shared" ca="1" si="485"/>
        <v>116410.58210821902</v>
      </c>
      <c r="AR225" s="1">
        <f t="shared" ca="1" si="485"/>
        <v>110374.78231790804</v>
      </c>
      <c r="AS225" s="1">
        <f t="shared" ca="1" si="485"/>
        <v>131981.37560675803</v>
      </c>
      <c r="AT225" s="1">
        <f t="shared" ca="1" si="485"/>
        <v>120403.58002747264</v>
      </c>
      <c r="AU225" s="1">
        <f t="shared" ca="1" si="485"/>
        <v>129122.87302705186</v>
      </c>
      <c r="AV225" s="1">
        <f t="shared" ca="1" si="485"/>
        <v>113310.01376254234</v>
      </c>
      <c r="AW225" s="1">
        <f t="shared" ca="1" si="485"/>
        <v>124995.48794584945</v>
      </c>
      <c r="AX225" s="1">
        <f t="shared" ca="1" si="485"/>
        <v>128713.03300891693</v>
      </c>
      <c r="AY225" s="1">
        <f t="shared" ca="1" si="485"/>
        <v>103588.8410041766</v>
      </c>
      <c r="AZ225" s="1">
        <f t="shared" ca="1" si="485"/>
        <v>123771.3071194056</v>
      </c>
      <c r="BC225" s="1">
        <f t="shared" si="434"/>
        <v>2200000</v>
      </c>
      <c r="BE225" s="5">
        <v>2240000</v>
      </c>
      <c r="BF225" s="6">
        <v>0</v>
      </c>
      <c r="BG225">
        <f t="shared" si="424"/>
        <v>997</v>
      </c>
      <c r="BH225">
        <f t="shared" si="425"/>
        <v>102750000</v>
      </c>
      <c r="BI225">
        <f t="shared" si="418"/>
        <v>1</v>
      </c>
      <c r="BJ225">
        <f t="shared" si="419"/>
        <v>1</v>
      </c>
      <c r="BK225">
        <f t="shared" si="461"/>
        <v>0.39305444313475701</v>
      </c>
      <c r="BP225" s="5"/>
      <c r="BQ225" s="6"/>
      <c r="BR225" s="5"/>
      <c r="BS225" s="6"/>
    </row>
    <row r="226" spans="1:71">
      <c r="A226" s="1">
        <v>100000</v>
      </c>
      <c r="B226" s="1">
        <f t="shared" ref="B226:AG226" ca="1" si="486">A226*(1+ Gain*2*(RAND()-0.5))</f>
        <v>102369.02861996322</v>
      </c>
      <c r="C226" s="1">
        <f t="shared" ca="1" si="486"/>
        <v>80598.256263311618</v>
      </c>
      <c r="D226" s="1">
        <f t="shared" ca="1" si="486"/>
        <v>83115.562793804944</v>
      </c>
      <c r="E226" s="1">
        <f t="shared" ca="1" si="486"/>
        <v>67520.621845796224</v>
      </c>
      <c r="F226" s="1">
        <f t="shared" ca="1" si="486"/>
        <v>68052.687104389886</v>
      </c>
      <c r="G226" s="1">
        <f t="shared" ca="1" si="486"/>
        <v>79604.968434019407</v>
      </c>
      <c r="H226" s="1">
        <f t="shared" ca="1" si="486"/>
        <v>78408.561190260763</v>
      </c>
      <c r="I226" s="1">
        <f t="shared" ca="1" si="486"/>
        <v>85983.188928124422</v>
      </c>
      <c r="J226" s="1">
        <f t="shared" ca="1" si="486"/>
        <v>86983.830566647826</v>
      </c>
      <c r="K226" s="1">
        <f t="shared" ca="1" si="486"/>
        <v>90347.58765426639</v>
      </c>
      <c r="L226" s="1">
        <f t="shared" ca="1" si="486"/>
        <v>94171.415793400069</v>
      </c>
      <c r="M226" s="1">
        <f t="shared" ca="1" si="486"/>
        <v>98092.148664511391</v>
      </c>
      <c r="N226" s="1">
        <f t="shared" ca="1" si="486"/>
        <v>106424.91858999732</v>
      </c>
      <c r="O226" s="1">
        <f t="shared" ca="1" si="486"/>
        <v>89024.541762248526</v>
      </c>
      <c r="P226" s="1">
        <f t="shared" ca="1" si="486"/>
        <v>106878.44796349392</v>
      </c>
      <c r="Q226" s="1">
        <f t="shared" ca="1" si="486"/>
        <v>98953.604406088809</v>
      </c>
      <c r="R226" s="1">
        <f t="shared" ca="1" si="486"/>
        <v>114562.05342798603</v>
      </c>
      <c r="S226" s="1">
        <f t="shared" ca="1" si="486"/>
        <v>127758.21862933798</v>
      </c>
      <c r="T226" s="1">
        <f t="shared" ca="1" si="486"/>
        <v>145418.51163658928</v>
      </c>
      <c r="U226" s="1">
        <f t="shared" ca="1" si="486"/>
        <v>154429.26493437839</v>
      </c>
      <c r="V226" s="1">
        <f t="shared" ca="1" si="486"/>
        <v>171218.99989544266</v>
      </c>
      <c r="W226" s="1">
        <f t="shared" ca="1" si="486"/>
        <v>208354.6876824958</v>
      </c>
      <c r="X226" s="1">
        <f t="shared" ca="1" si="486"/>
        <v>189945.76312755287</v>
      </c>
      <c r="Y226" s="1">
        <f t="shared" ca="1" si="486"/>
        <v>227481.31336122353</v>
      </c>
      <c r="Z226" s="1">
        <f t="shared" ca="1" si="486"/>
        <v>237881.73208145259</v>
      </c>
      <c r="AA226" s="1">
        <f t="shared" ca="1" si="486"/>
        <v>198256.37826155708</v>
      </c>
      <c r="AB226" s="1">
        <f t="shared" ca="1" si="486"/>
        <v>207789.82981843402</v>
      </c>
      <c r="AC226" s="1">
        <f t="shared" ca="1" si="486"/>
        <v>166435.25504777959</v>
      </c>
      <c r="AD226" s="1">
        <f t="shared" ca="1" si="486"/>
        <v>166776.82323356759</v>
      </c>
      <c r="AE226" s="1">
        <f t="shared" ca="1" si="486"/>
        <v>162447.86652332669</v>
      </c>
      <c r="AF226" s="1">
        <f t="shared" ca="1" si="486"/>
        <v>149952.73226334303</v>
      </c>
      <c r="AG226" s="1">
        <f t="shared" ca="1" si="486"/>
        <v>177493.97099199577</v>
      </c>
      <c r="AH226" s="1">
        <f t="shared" ref="AH226:AZ226" ca="1" si="487">AG226*(1+ Gain*2*(RAND()-0.5))</f>
        <v>194895.68094848239</v>
      </c>
      <c r="AI226" s="1">
        <f t="shared" ca="1" si="487"/>
        <v>164854.74269631947</v>
      </c>
      <c r="AJ226" s="1">
        <f t="shared" ca="1" si="487"/>
        <v>143350.22351169612</v>
      </c>
      <c r="AK226" s="1">
        <f t="shared" ca="1" si="487"/>
        <v>152937.03778691811</v>
      </c>
      <c r="AL226" s="1">
        <f t="shared" ca="1" si="487"/>
        <v>163759.25943502388</v>
      </c>
      <c r="AM226" s="1">
        <f t="shared" ca="1" si="487"/>
        <v>144179.75799454667</v>
      </c>
      <c r="AN226" s="1">
        <f t="shared" ca="1" si="487"/>
        <v>160970.88171215539</v>
      </c>
      <c r="AO226" s="1">
        <f t="shared" ca="1" si="487"/>
        <v>148991.35238583447</v>
      </c>
      <c r="AP226" s="1">
        <f t="shared" ca="1" si="487"/>
        <v>171562.98871724991</v>
      </c>
      <c r="AQ226" s="1">
        <f t="shared" ca="1" si="487"/>
        <v>207831.81515568975</v>
      </c>
      <c r="AR226" s="1">
        <f t="shared" ca="1" si="487"/>
        <v>197300.20270411798</v>
      </c>
      <c r="AS226" s="1">
        <f t="shared" ca="1" si="487"/>
        <v>194017.3125875527</v>
      </c>
      <c r="AT226" s="1">
        <f t="shared" ca="1" si="487"/>
        <v>222593.81432564688</v>
      </c>
      <c r="AU226" s="1">
        <f t="shared" ca="1" si="487"/>
        <v>222322.65191153166</v>
      </c>
      <c r="AV226" s="1">
        <f t="shared" ca="1" si="487"/>
        <v>205012.55305723406</v>
      </c>
      <c r="AW226" s="1">
        <f t="shared" ca="1" si="487"/>
        <v>217165.89875126956</v>
      </c>
      <c r="AX226" s="1">
        <f t="shared" ca="1" si="487"/>
        <v>217228.34653278842</v>
      </c>
      <c r="AY226" s="1">
        <f t="shared" ca="1" si="487"/>
        <v>252530.46790601217</v>
      </c>
      <c r="AZ226" s="1">
        <f t="shared" ca="1" si="487"/>
        <v>236879.81877194007</v>
      </c>
      <c r="BC226" s="1">
        <f t="shared" si="434"/>
        <v>2210000</v>
      </c>
      <c r="BE226" s="5">
        <v>2250000</v>
      </c>
      <c r="BF226" s="6">
        <v>0</v>
      </c>
      <c r="BG226">
        <f t="shared" si="424"/>
        <v>997</v>
      </c>
      <c r="BH226">
        <f t="shared" si="425"/>
        <v>102750000</v>
      </c>
      <c r="BI226">
        <f t="shared" si="418"/>
        <v>1</v>
      </c>
      <c r="BJ226">
        <f t="shared" si="419"/>
        <v>1</v>
      </c>
      <c r="BK226">
        <f t="shared" si="461"/>
        <v>0.39305444313475701</v>
      </c>
      <c r="BP226" s="5"/>
      <c r="BQ226" s="6"/>
      <c r="BR226" s="5"/>
      <c r="BS226" s="6"/>
    </row>
    <row r="227" spans="1:71">
      <c r="A227" s="1">
        <v>100000</v>
      </c>
      <c r="B227" s="1">
        <f t="shared" ref="B227:AG227" ca="1" si="488">A227*(1+ Gain*2*(RAND()-0.5))</f>
        <v>111696.49783867848</v>
      </c>
      <c r="C227" s="1">
        <f t="shared" ca="1" si="488"/>
        <v>87600.44291524445</v>
      </c>
      <c r="D227" s="1">
        <f t="shared" ca="1" si="488"/>
        <v>87861.999333719577</v>
      </c>
      <c r="E227" s="1">
        <f t="shared" ca="1" si="488"/>
        <v>89598.242931230896</v>
      </c>
      <c r="F227" s="1">
        <f t="shared" ca="1" si="488"/>
        <v>78651.950119628847</v>
      </c>
      <c r="G227" s="1">
        <f t="shared" ca="1" si="488"/>
        <v>82956.260502462799</v>
      </c>
      <c r="H227" s="1">
        <f t="shared" ca="1" si="488"/>
        <v>80987.478704283334</v>
      </c>
      <c r="I227" s="1">
        <f t="shared" ca="1" si="488"/>
        <v>88328.574652085619</v>
      </c>
      <c r="J227" s="1">
        <f t="shared" ca="1" si="488"/>
        <v>85251.795281830069</v>
      </c>
      <c r="K227" s="1">
        <f t="shared" ca="1" si="488"/>
        <v>80051.96537115697</v>
      </c>
      <c r="L227" s="1">
        <f t="shared" ca="1" si="488"/>
        <v>81743.596339203606</v>
      </c>
      <c r="M227" s="1">
        <f t="shared" ca="1" si="488"/>
        <v>92680.570222722032</v>
      </c>
      <c r="N227" s="1">
        <f t="shared" ca="1" si="488"/>
        <v>99252.052791509763</v>
      </c>
      <c r="O227" s="1">
        <f t="shared" ca="1" si="488"/>
        <v>88880.788518248053</v>
      </c>
      <c r="P227" s="1">
        <f t="shared" ca="1" si="488"/>
        <v>91587.269145478247</v>
      </c>
      <c r="Q227" s="1">
        <f t="shared" ca="1" si="488"/>
        <v>110203.54297443782</v>
      </c>
      <c r="R227" s="1">
        <f t="shared" ca="1" si="488"/>
        <v>114885.40304029817</v>
      </c>
      <c r="S227" s="1">
        <f t="shared" ca="1" si="488"/>
        <v>92391.00677290895</v>
      </c>
      <c r="T227" s="1">
        <f t="shared" ca="1" si="488"/>
        <v>111861.48396782682</v>
      </c>
      <c r="U227" s="1">
        <f t="shared" ca="1" si="488"/>
        <v>98626.054653394109</v>
      </c>
      <c r="V227" s="1">
        <f t="shared" ca="1" si="488"/>
        <v>106563.77797220487</v>
      </c>
      <c r="W227" s="1">
        <f t="shared" ca="1" si="488"/>
        <v>117309.06061958255</v>
      </c>
      <c r="X227" s="1">
        <f t="shared" ca="1" si="488"/>
        <v>99107.835359571123</v>
      </c>
      <c r="Y227" s="1">
        <f t="shared" ca="1" si="488"/>
        <v>109440.07888484014</v>
      </c>
      <c r="Z227" s="1">
        <f t="shared" ca="1" si="488"/>
        <v>129379.84257106006</v>
      </c>
      <c r="AA227" s="1">
        <f t="shared" ca="1" si="488"/>
        <v>123910.05605098586</v>
      </c>
      <c r="AB227" s="1">
        <f t="shared" ca="1" si="488"/>
        <v>138551.16942710115</v>
      </c>
      <c r="AC227" s="1">
        <f t="shared" ca="1" si="488"/>
        <v>125530.76109071197</v>
      </c>
      <c r="AD227" s="1">
        <f t="shared" ca="1" si="488"/>
        <v>146544.49085565182</v>
      </c>
      <c r="AE227" s="1">
        <f t="shared" ca="1" si="488"/>
        <v>155899.58847113582</v>
      </c>
      <c r="AF227" s="1">
        <f t="shared" ca="1" si="488"/>
        <v>142765.26421358442</v>
      </c>
      <c r="AG227" s="1">
        <f t="shared" ca="1" si="488"/>
        <v>166757.40661878217</v>
      </c>
      <c r="AH227" s="1">
        <f t="shared" ref="AH227:AZ227" ca="1" si="489">AG227*(1+ Gain*2*(RAND()-0.5))</f>
        <v>152734.19804876647</v>
      </c>
      <c r="AI227" s="1">
        <f t="shared" ca="1" si="489"/>
        <v>173344.17672537817</v>
      </c>
      <c r="AJ227" s="1">
        <f t="shared" ca="1" si="489"/>
        <v>153300.28495141363</v>
      </c>
      <c r="AK227" s="1">
        <f t="shared" ca="1" si="489"/>
        <v>121204.83449026771</v>
      </c>
      <c r="AL227" s="1">
        <f t="shared" ca="1" si="489"/>
        <v>116839.77448664056</v>
      </c>
      <c r="AM227" s="1">
        <f t="shared" ca="1" si="489"/>
        <v>103989.4439044371</v>
      </c>
      <c r="AN227" s="1">
        <f t="shared" ca="1" si="489"/>
        <v>95912.985047210575</v>
      </c>
      <c r="AO227" s="1">
        <f t="shared" ca="1" si="489"/>
        <v>104533.48590293557</v>
      </c>
      <c r="AP227" s="1">
        <f t="shared" ca="1" si="489"/>
        <v>125174.78596608537</v>
      </c>
      <c r="AQ227" s="1">
        <f t="shared" ca="1" si="489"/>
        <v>102500.29333751887</v>
      </c>
      <c r="AR227" s="1">
        <f t="shared" ca="1" si="489"/>
        <v>125005.28145365625</v>
      </c>
      <c r="AS227" s="1">
        <f t="shared" ca="1" si="489"/>
        <v>132593.80327508575</v>
      </c>
      <c r="AT227" s="1">
        <f t="shared" ca="1" si="489"/>
        <v>123104.66644412527</v>
      </c>
      <c r="AU227" s="1">
        <f t="shared" ca="1" si="489"/>
        <v>106162.9000647333</v>
      </c>
      <c r="AV227" s="1">
        <f t="shared" ca="1" si="489"/>
        <v>112613.76023155601</v>
      </c>
      <c r="AW227" s="1">
        <f t="shared" ca="1" si="489"/>
        <v>91271.832232367422</v>
      </c>
      <c r="AX227" s="1">
        <f t="shared" ca="1" si="489"/>
        <v>107025.95938860918</v>
      </c>
      <c r="AY227" s="1">
        <f t="shared" ca="1" si="489"/>
        <v>85838.298633539976</v>
      </c>
      <c r="AZ227" s="1">
        <f t="shared" ca="1" si="489"/>
        <v>70051.749212307914</v>
      </c>
      <c r="BC227" s="1">
        <f t="shared" si="434"/>
        <v>2220000</v>
      </c>
      <c r="BE227" s="5">
        <v>2260000</v>
      </c>
      <c r="BF227" s="6">
        <v>0</v>
      </c>
      <c r="BG227">
        <f t="shared" si="424"/>
        <v>997</v>
      </c>
      <c r="BH227">
        <f t="shared" si="425"/>
        <v>102750000</v>
      </c>
      <c r="BI227">
        <f t="shared" si="418"/>
        <v>1</v>
      </c>
      <c r="BJ227">
        <f t="shared" si="419"/>
        <v>1</v>
      </c>
      <c r="BK227">
        <f t="shared" si="461"/>
        <v>0.39305444313475701</v>
      </c>
      <c r="BP227" s="5"/>
      <c r="BQ227" s="6"/>
      <c r="BR227" s="5"/>
      <c r="BS227" s="6"/>
    </row>
    <row r="228" spans="1:71">
      <c r="A228" s="1">
        <v>100000</v>
      </c>
      <c r="B228" s="1">
        <f t="shared" ref="B228:AG228" ca="1" si="490">A228*(1+ Gain*2*(RAND()-0.5))</f>
        <v>117156.33806339154</v>
      </c>
      <c r="C228" s="1">
        <f t="shared" ca="1" si="490"/>
        <v>121043.16474098954</v>
      </c>
      <c r="D228" s="1">
        <f t="shared" ca="1" si="490"/>
        <v>146862.72887679041</v>
      </c>
      <c r="E228" s="1">
        <f t="shared" ca="1" si="490"/>
        <v>119305.57472612956</v>
      </c>
      <c r="F228" s="1">
        <f t="shared" ca="1" si="490"/>
        <v>128990.06614502707</v>
      </c>
      <c r="G228" s="1">
        <f t="shared" ca="1" si="490"/>
        <v>151509.43605804979</v>
      </c>
      <c r="H228" s="1">
        <f t="shared" ca="1" si="490"/>
        <v>161672.92575862247</v>
      </c>
      <c r="I228" s="1">
        <f t="shared" ca="1" si="490"/>
        <v>137244.98369568418</v>
      </c>
      <c r="J228" s="1">
        <f t="shared" ca="1" si="490"/>
        <v>143957.4552043525</v>
      </c>
      <c r="K228" s="1">
        <f t="shared" ca="1" si="490"/>
        <v>118810.57633869821</v>
      </c>
      <c r="L228" s="1">
        <f t="shared" ca="1" si="490"/>
        <v>135778.62705501757</v>
      </c>
      <c r="M228" s="1">
        <f t="shared" ca="1" si="490"/>
        <v>157704.63432957872</v>
      </c>
      <c r="N228" s="1">
        <f t="shared" ca="1" si="490"/>
        <v>175773.90831140935</v>
      </c>
      <c r="O228" s="1">
        <f t="shared" ca="1" si="490"/>
        <v>203850.09435424578</v>
      </c>
      <c r="P228" s="1">
        <f t="shared" ca="1" si="490"/>
        <v>214054.74337828427</v>
      </c>
      <c r="Q228" s="1">
        <f t="shared" ca="1" si="490"/>
        <v>221287.62880341965</v>
      </c>
      <c r="R228" s="1">
        <f t="shared" ca="1" si="490"/>
        <v>178306.54309271343</v>
      </c>
      <c r="S228" s="1">
        <f t="shared" ca="1" si="490"/>
        <v>172887.16802839056</v>
      </c>
      <c r="T228" s="1">
        <f t="shared" ca="1" si="490"/>
        <v>180218.80328120818</v>
      </c>
      <c r="U228" s="1">
        <f t="shared" ca="1" si="490"/>
        <v>177245.64469754568</v>
      </c>
      <c r="V228" s="1">
        <f t="shared" ca="1" si="490"/>
        <v>206173.89500563956</v>
      </c>
      <c r="W228" s="1">
        <f t="shared" ca="1" si="490"/>
        <v>176955.2545153143</v>
      </c>
      <c r="X228" s="1">
        <f t="shared" ca="1" si="490"/>
        <v>167059.35409843395</v>
      </c>
      <c r="Y228" s="1">
        <f t="shared" ca="1" si="490"/>
        <v>187653.95832527624</v>
      </c>
      <c r="Z228" s="1">
        <f t="shared" ca="1" si="490"/>
        <v>156103.09653016148</v>
      </c>
      <c r="AA228" s="1">
        <f t="shared" ca="1" si="490"/>
        <v>129237.61966077663</v>
      </c>
      <c r="AB228" s="1">
        <f t="shared" ca="1" si="490"/>
        <v>116521.82040497346</v>
      </c>
      <c r="AC228" s="1">
        <f t="shared" ca="1" si="490"/>
        <v>108972.85098195744</v>
      </c>
      <c r="AD228" s="1">
        <f t="shared" ca="1" si="490"/>
        <v>117285.51213795763</v>
      </c>
      <c r="AE228" s="1">
        <f t="shared" ca="1" si="490"/>
        <v>126881.42238484517</v>
      </c>
      <c r="AF228" s="1">
        <f t="shared" ca="1" si="490"/>
        <v>103583.67423868011</v>
      </c>
      <c r="AG228" s="1">
        <f t="shared" ca="1" si="490"/>
        <v>105900.05301555754</v>
      </c>
      <c r="AH228" s="1">
        <f t="shared" ref="AH228:AZ228" ca="1" si="491">AG228*(1+ Gain*2*(RAND()-0.5))</f>
        <v>111823.65778139984</v>
      </c>
      <c r="AI228" s="1">
        <f t="shared" ca="1" si="491"/>
        <v>135319.56171645838</v>
      </c>
      <c r="AJ228" s="1">
        <f t="shared" ca="1" si="491"/>
        <v>127752.63695957395</v>
      </c>
      <c r="AK228" s="1">
        <f t="shared" ca="1" si="491"/>
        <v>106029.28958072873</v>
      </c>
      <c r="AL228" s="1">
        <f t="shared" ca="1" si="491"/>
        <v>96556.632931368687</v>
      </c>
      <c r="AM228" s="1">
        <f t="shared" ca="1" si="491"/>
        <v>77875.468534568194</v>
      </c>
      <c r="AN228" s="1">
        <f t="shared" ca="1" si="491"/>
        <v>93084.83134437738</v>
      </c>
      <c r="AO228" s="1">
        <f t="shared" ca="1" si="491"/>
        <v>107549.70666657886</v>
      </c>
      <c r="AP228" s="1">
        <f t="shared" ca="1" si="491"/>
        <v>100205.98054146332</v>
      </c>
      <c r="AQ228" s="1">
        <f t="shared" ca="1" si="491"/>
        <v>86444.637802684694</v>
      </c>
      <c r="AR228" s="1">
        <f t="shared" ca="1" si="491"/>
        <v>90939.965853013011</v>
      </c>
      <c r="AS228" s="1">
        <f t="shared" ca="1" si="491"/>
        <v>85191.569164355387</v>
      </c>
      <c r="AT228" s="1">
        <f t="shared" ca="1" si="491"/>
        <v>77946.954971727115</v>
      </c>
      <c r="AU228" s="1">
        <f t="shared" ca="1" si="491"/>
        <v>69250.588721011911</v>
      </c>
      <c r="AV228" s="1">
        <f t="shared" ca="1" si="491"/>
        <v>62694.539576325791</v>
      </c>
      <c r="AW228" s="1">
        <f t="shared" ca="1" si="491"/>
        <v>65171.882228928218</v>
      </c>
      <c r="AX228" s="1">
        <f t="shared" ca="1" si="491"/>
        <v>65006.572466300255</v>
      </c>
      <c r="AY228" s="1">
        <f t="shared" ca="1" si="491"/>
        <v>70603.813092134718</v>
      </c>
      <c r="AZ228" s="1">
        <f t="shared" ca="1" si="491"/>
        <v>59560.333876600511</v>
      </c>
      <c r="BC228" s="1">
        <f t="shared" si="434"/>
        <v>2230000</v>
      </c>
      <c r="BE228" s="5">
        <v>2270000</v>
      </c>
      <c r="BF228" s="6">
        <v>0</v>
      </c>
      <c r="BG228">
        <f t="shared" si="424"/>
        <v>997</v>
      </c>
      <c r="BH228">
        <f t="shared" si="425"/>
        <v>102750000</v>
      </c>
      <c r="BI228">
        <f t="shared" si="418"/>
        <v>1</v>
      </c>
      <c r="BJ228">
        <f t="shared" si="419"/>
        <v>1</v>
      </c>
      <c r="BK228">
        <f t="shared" si="461"/>
        <v>0.39305444313475701</v>
      </c>
      <c r="BP228" s="5"/>
      <c r="BQ228" s="6"/>
      <c r="BR228" s="5"/>
      <c r="BS228" s="6"/>
    </row>
    <row r="229" spans="1:71">
      <c r="A229" s="1">
        <v>100000</v>
      </c>
      <c r="B229" s="1">
        <f t="shared" ref="B229:AG229" ca="1" si="492">A229*(1+ Gain*2*(RAND()-0.5))</f>
        <v>98335.148122308383</v>
      </c>
      <c r="C229" s="1">
        <f t="shared" ca="1" si="492"/>
        <v>104896.52870474794</v>
      </c>
      <c r="D229" s="1">
        <f t="shared" ca="1" si="492"/>
        <v>113117.1821781547</v>
      </c>
      <c r="E229" s="1">
        <f t="shared" ca="1" si="492"/>
        <v>117232.63979654097</v>
      </c>
      <c r="F229" s="1">
        <f t="shared" ca="1" si="492"/>
        <v>99596.02877624445</v>
      </c>
      <c r="G229" s="1">
        <f t="shared" ca="1" si="492"/>
        <v>107279.31930818236</v>
      </c>
      <c r="H229" s="1">
        <f t="shared" ca="1" si="492"/>
        <v>99530.59187526071</v>
      </c>
      <c r="I229" s="1">
        <f t="shared" ca="1" si="492"/>
        <v>113971.54843550756</v>
      </c>
      <c r="J229" s="1">
        <f t="shared" ca="1" si="492"/>
        <v>124956.12323657238</v>
      </c>
      <c r="K229" s="1">
        <f t="shared" ca="1" si="492"/>
        <v>128413.23090460525</v>
      </c>
      <c r="L229" s="1">
        <f t="shared" ca="1" si="492"/>
        <v>151629.3380765185</v>
      </c>
      <c r="M229" s="1">
        <f t="shared" ca="1" si="492"/>
        <v>138830.69631099049</v>
      </c>
      <c r="N229" s="1">
        <f t="shared" ca="1" si="492"/>
        <v>164201.53047923354</v>
      </c>
      <c r="O229" s="1">
        <f t="shared" ca="1" si="492"/>
        <v>190965.02661309834</v>
      </c>
      <c r="P229" s="1">
        <f t="shared" ca="1" si="492"/>
        <v>161901.83988922878</v>
      </c>
      <c r="Q229" s="1">
        <f t="shared" ca="1" si="492"/>
        <v>177191.35068484576</v>
      </c>
      <c r="R229" s="1">
        <f t="shared" ca="1" si="492"/>
        <v>146677.1881442834</v>
      </c>
      <c r="S229" s="1">
        <f t="shared" ca="1" si="492"/>
        <v>136339.97834770661</v>
      </c>
      <c r="T229" s="1">
        <f t="shared" ca="1" si="492"/>
        <v>162671.70516851</v>
      </c>
      <c r="U229" s="1">
        <f t="shared" ca="1" si="492"/>
        <v>193970.79672652768</v>
      </c>
      <c r="V229" s="1">
        <f t="shared" ca="1" si="492"/>
        <v>164278.75878100167</v>
      </c>
      <c r="W229" s="1">
        <f t="shared" ca="1" si="492"/>
        <v>148186.23631225861</v>
      </c>
      <c r="X229" s="1">
        <f t="shared" ca="1" si="492"/>
        <v>168187.88815157666</v>
      </c>
      <c r="Y229" s="1">
        <f t="shared" ca="1" si="492"/>
        <v>176508.4849705607</v>
      </c>
      <c r="Z229" s="1">
        <f t="shared" ca="1" si="492"/>
        <v>148096.5749510756</v>
      </c>
      <c r="AA229" s="1">
        <f t="shared" ca="1" si="492"/>
        <v>175090.91626378681</v>
      </c>
      <c r="AB229" s="1">
        <f t="shared" ca="1" si="492"/>
        <v>198310.02018583115</v>
      </c>
      <c r="AC229" s="1">
        <f t="shared" ca="1" si="492"/>
        <v>193993.78112945863</v>
      </c>
      <c r="AD229" s="1">
        <f t="shared" ca="1" si="492"/>
        <v>182168.18504156341</v>
      </c>
      <c r="AE229" s="1">
        <f t="shared" ca="1" si="492"/>
        <v>194535.58044211363</v>
      </c>
      <c r="AF229" s="1">
        <f t="shared" ca="1" si="492"/>
        <v>180301.55589139808</v>
      </c>
      <c r="AG229" s="1">
        <f t="shared" ca="1" si="492"/>
        <v>162121.46523860947</v>
      </c>
      <c r="AH229" s="1">
        <f t="shared" ref="AH229:AZ229" ca="1" si="493">AG229*(1+ Gain*2*(RAND()-0.5))</f>
        <v>196404.36574070295</v>
      </c>
      <c r="AI229" s="1">
        <f t="shared" ca="1" si="493"/>
        <v>192599.75731809833</v>
      </c>
      <c r="AJ229" s="1">
        <f t="shared" ca="1" si="493"/>
        <v>172393.31601422376</v>
      </c>
      <c r="AK229" s="1">
        <f t="shared" ca="1" si="493"/>
        <v>193557.97157525489</v>
      </c>
      <c r="AL229" s="1">
        <f t="shared" ca="1" si="493"/>
        <v>214044.89662030575</v>
      </c>
      <c r="AM229" s="1">
        <f t="shared" ca="1" si="493"/>
        <v>170223.58366798851</v>
      </c>
      <c r="AN229" s="1">
        <f t="shared" ca="1" si="493"/>
        <v>203633.33302003329</v>
      </c>
      <c r="AO229" s="1">
        <f t="shared" ca="1" si="493"/>
        <v>187377.70307396009</v>
      </c>
      <c r="AP229" s="1">
        <f t="shared" ca="1" si="493"/>
        <v>204527.68023213383</v>
      </c>
      <c r="AQ229" s="1">
        <f t="shared" ca="1" si="493"/>
        <v>179825.29875546088</v>
      </c>
      <c r="AR229" s="1">
        <f t="shared" ca="1" si="493"/>
        <v>202128.3629305668</v>
      </c>
      <c r="AS229" s="1">
        <f t="shared" ca="1" si="493"/>
        <v>189988.49099061012</v>
      </c>
      <c r="AT229" s="1">
        <f t="shared" ca="1" si="493"/>
        <v>224311.89285448875</v>
      </c>
      <c r="AU229" s="1">
        <f t="shared" ca="1" si="493"/>
        <v>222175.38806673477</v>
      </c>
      <c r="AV229" s="1">
        <f t="shared" ca="1" si="493"/>
        <v>228346.55530324037</v>
      </c>
      <c r="AW229" s="1">
        <f t="shared" ca="1" si="493"/>
        <v>264384.17329882988</v>
      </c>
      <c r="AX229" s="1">
        <f t="shared" ca="1" si="493"/>
        <v>220099.49847837616</v>
      </c>
      <c r="AY229" s="1">
        <f t="shared" ca="1" si="493"/>
        <v>215379.53297274024</v>
      </c>
      <c r="AZ229" s="1">
        <f t="shared" ca="1" si="493"/>
        <v>196081.02360278767</v>
      </c>
      <c r="BC229" s="1">
        <f t="shared" si="434"/>
        <v>2240000</v>
      </c>
      <c r="BE229" s="5">
        <v>2280000</v>
      </c>
      <c r="BF229" s="6">
        <v>0</v>
      </c>
      <c r="BG229">
        <f t="shared" si="424"/>
        <v>997</v>
      </c>
      <c r="BH229">
        <f t="shared" si="425"/>
        <v>102750000</v>
      </c>
      <c r="BI229">
        <f t="shared" si="418"/>
        <v>1</v>
      </c>
      <c r="BJ229">
        <f t="shared" si="419"/>
        <v>1</v>
      </c>
      <c r="BK229">
        <f t="shared" si="461"/>
        <v>0.39305444313475701</v>
      </c>
      <c r="BP229" s="5"/>
      <c r="BQ229" s="6"/>
      <c r="BR229" s="5"/>
      <c r="BS229" s="6"/>
    </row>
    <row r="230" spans="1:71">
      <c r="A230" s="1">
        <v>100000</v>
      </c>
      <c r="B230" s="1">
        <f t="shared" ref="B230:AG230" ca="1" si="494">A230*(1+ Gain*2*(RAND()-0.5))</f>
        <v>95228.479404181984</v>
      </c>
      <c r="C230" s="1">
        <f t="shared" ca="1" si="494"/>
        <v>81110.385014865038</v>
      </c>
      <c r="D230" s="1">
        <f t="shared" ca="1" si="494"/>
        <v>84924.08045673251</v>
      </c>
      <c r="E230" s="1">
        <f t="shared" ca="1" si="494"/>
        <v>91251.659258190382</v>
      </c>
      <c r="F230" s="1">
        <f t="shared" ca="1" si="494"/>
        <v>99202.763048235327</v>
      </c>
      <c r="G230" s="1">
        <f t="shared" ca="1" si="494"/>
        <v>95742.339214465857</v>
      </c>
      <c r="H230" s="1">
        <f t="shared" ca="1" si="494"/>
        <v>116506.74024833494</v>
      </c>
      <c r="I230" s="1">
        <f t="shared" ca="1" si="494"/>
        <v>130132.84991767531</v>
      </c>
      <c r="J230" s="1">
        <f t="shared" ca="1" si="494"/>
        <v>125344.35838221197</v>
      </c>
      <c r="K230" s="1">
        <f t="shared" ca="1" si="494"/>
        <v>119187.883665088</v>
      </c>
      <c r="L230" s="1">
        <f t="shared" ca="1" si="494"/>
        <v>114420.09542499269</v>
      </c>
      <c r="M230" s="1">
        <f t="shared" ca="1" si="494"/>
        <v>100030.75469459023</v>
      </c>
      <c r="N230" s="1">
        <f t="shared" ca="1" si="494"/>
        <v>118486.8422442506</v>
      </c>
      <c r="O230" s="1">
        <f t="shared" ca="1" si="494"/>
        <v>93432.396069221868</v>
      </c>
      <c r="P230" s="1">
        <f t="shared" ca="1" si="494"/>
        <v>83815.056487414084</v>
      </c>
      <c r="Q230" s="1">
        <f t="shared" ca="1" si="494"/>
        <v>78354.495052780665</v>
      </c>
      <c r="R230" s="1">
        <f t="shared" ca="1" si="494"/>
        <v>83931.725294190022</v>
      </c>
      <c r="S230" s="1">
        <f t="shared" ca="1" si="494"/>
        <v>86400.734794167045</v>
      </c>
      <c r="T230" s="1">
        <f t="shared" ca="1" si="494"/>
        <v>90437.024142307913</v>
      </c>
      <c r="U230" s="1">
        <f t="shared" ca="1" si="494"/>
        <v>71337.883241837015</v>
      </c>
      <c r="V230" s="1">
        <f t="shared" ca="1" si="494"/>
        <v>77062.59711301788</v>
      </c>
      <c r="W230" s="1">
        <f t="shared" ca="1" si="494"/>
        <v>88140.881139368386</v>
      </c>
      <c r="X230" s="1">
        <f t="shared" ca="1" si="494"/>
        <v>102971.91258081952</v>
      </c>
      <c r="Y230" s="1">
        <f t="shared" ca="1" si="494"/>
        <v>125143.67901245314</v>
      </c>
      <c r="Z230" s="1">
        <f t="shared" ca="1" si="494"/>
        <v>99955.153022423488</v>
      </c>
      <c r="AA230" s="1">
        <f t="shared" ca="1" si="494"/>
        <v>79377.556212196301</v>
      </c>
      <c r="AB230" s="1">
        <f t="shared" ca="1" si="494"/>
        <v>75752.026834979755</v>
      </c>
      <c r="AC230" s="1">
        <f t="shared" ca="1" si="494"/>
        <v>92227.682367900532</v>
      </c>
      <c r="AD230" s="1">
        <f t="shared" ca="1" si="494"/>
        <v>112057.48476859863</v>
      </c>
      <c r="AE230" s="1">
        <f t="shared" ca="1" si="494"/>
        <v>130933.26537521648</v>
      </c>
      <c r="AF230" s="1">
        <f t="shared" ca="1" si="494"/>
        <v>135102.10154006831</v>
      </c>
      <c r="AG230" s="1">
        <f t="shared" ca="1" si="494"/>
        <v>135892.01524750248</v>
      </c>
      <c r="AH230" s="1">
        <f t="shared" ref="AH230:AZ230" ca="1" si="495">AG230*(1+ Gain*2*(RAND()-0.5))</f>
        <v>116071.66017588438</v>
      </c>
      <c r="AI230" s="1">
        <f t="shared" ca="1" si="495"/>
        <v>139488.54668622263</v>
      </c>
      <c r="AJ230" s="1">
        <f t="shared" ca="1" si="495"/>
        <v>168833.37218021724</v>
      </c>
      <c r="AK230" s="1">
        <f t="shared" ca="1" si="495"/>
        <v>192818.71009311269</v>
      </c>
      <c r="AL230" s="1">
        <f t="shared" ca="1" si="495"/>
        <v>173465.31536385469</v>
      </c>
      <c r="AM230" s="1">
        <f t="shared" ca="1" si="495"/>
        <v>210091.25228372565</v>
      </c>
      <c r="AN230" s="1">
        <f t="shared" ca="1" si="495"/>
        <v>221602.69694117649</v>
      </c>
      <c r="AO230" s="1">
        <f t="shared" ca="1" si="495"/>
        <v>229854.05779531674</v>
      </c>
      <c r="AP230" s="1">
        <f t="shared" ca="1" si="495"/>
        <v>242907.61242870064</v>
      </c>
      <c r="AQ230" s="1">
        <f t="shared" ca="1" si="495"/>
        <v>294427.83288119041</v>
      </c>
      <c r="AR230" s="1">
        <f t="shared" ca="1" si="495"/>
        <v>246768.2877095459</v>
      </c>
      <c r="AS230" s="1">
        <f t="shared" ca="1" si="495"/>
        <v>202518.66320401762</v>
      </c>
      <c r="AT230" s="1">
        <f t="shared" ca="1" si="495"/>
        <v>210811.98817816452</v>
      </c>
      <c r="AU230" s="1">
        <f t="shared" ca="1" si="495"/>
        <v>187885.77580977444</v>
      </c>
      <c r="AV230" s="1">
        <f t="shared" ca="1" si="495"/>
        <v>183080.85010034969</v>
      </c>
      <c r="AW230" s="1">
        <f t="shared" ca="1" si="495"/>
        <v>190523.01448731741</v>
      </c>
      <c r="AX230" s="1">
        <f t="shared" ca="1" si="495"/>
        <v>188372.65791477659</v>
      </c>
      <c r="AY230" s="1">
        <f t="shared" ca="1" si="495"/>
        <v>225999.31569412598</v>
      </c>
      <c r="AZ230" s="1">
        <f t="shared" ca="1" si="495"/>
        <v>229158.46510827815</v>
      </c>
      <c r="BC230" s="1">
        <f t="shared" si="434"/>
        <v>2250000</v>
      </c>
      <c r="BE230" s="5">
        <v>2290000</v>
      </c>
      <c r="BF230" s="6">
        <v>0</v>
      </c>
      <c r="BG230">
        <f t="shared" si="424"/>
        <v>997</v>
      </c>
      <c r="BH230">
        <f t="shared" si="425"/>
        <v>102750000</v>
      </c>
      <c r="BI230">
        <f t="shared" si="418"/>
        <v>1</v>
      </c>
      <c r="BJ230">
        <f t="shared" si="419"/>
        <v>1</v>
      </c>
      <c r="BK230">
        <f t="shared" si="461"/>
        <v>0.39305444313475701</v>
      </c>
      <c r="BP230" s="5"/>
      <c r="BQ230" s="6"/>
      <c r="BR230" s="5"/>
      <c r="BS230" s="6"/>
    </row>
    <row r="231" spans="1:71">
      <c r="A231" s="1">
        <v>100000</v>
      </c>
      <c r="B231" s="1">
        <f t="shared" ref="B231:AG231" ca="1" si="496">A231*(1+ Gain*2*(RAND()-0.5))</f>
        <v>89078.888112218076</v>
      </c>
      <c r="C231" s="1">
        <f t="shared" ca="1" si="496"/>
        <v>95308.53626973895</v>
      </c>
      <c r="D231" s="1">
        <f t="shared" ca="1" si="496"/>
        <v>89910.953347077797</v>
      </c>
      <c r="E231" s="1">
        <f t="shared" ca="1" si="496"/>
        <v>76916.034980256576</v>
      </c>
      <c r="F231" s="1">
        <f t="shared" ca="1" si="496"/>
        <v>71963.783302293159</v>
      </c>
      <c r="G231" s="1">
        <f t="shared" ca="1" si="496"/>
        <v>82875.637546349113</v>
      </c>
      <c r="H231" s="1">
        <f t="shared" ca="1" si="496"/>
        <v>69716.568823268884</v>
      </c>
      <c r="I231" s="1">
        <f t="shared" ca="1" si="496"/>
        <v>61173.000306431655</v>
      </c>
      <c r="J231" s="1">
        <f t="shared" ca="1" si="496"/>
        <v>71954.997911449027</v>
      </c>
      <c r="K231" s="1">
        <f t="shared" ca="1" si="496"/>
        <v>82032.379188318897</v>
      </c>
      <c r="L231" s="1">
        <f t="shared" ca="1" si="496"/>
        <v>83389.590518345707</v>
      </c>
      <c r="M231" s="1">
        <f t="shared" ca="1" si="496"/>
        <v>79512.112514615204</v>
      </c>
      <c r="N231" s="1">
        <f t="shared" ca="1" si="496"/>
        <v>67207.134347243118</v>
      </c>
      <c r="O231" s="1">
        <f t="shared" ca="1" si="496"/>
        <v>64980.864654165547</v>
      </c>
      <c r="P231" s="1">
        <f t="shared" ca="1" si="496"/>
        <v>74783.181476843063</v>
      </c>
      <c r="Q231" s="1">
        <f t="shared" ca="1" si="496"/>
        <v>62262.214319762999</v>
      </c>
      <c r="R231" s="1">
        <f t="shared" ca="1" si="496"/>
        <v>72330.762457320045</v>
      </c>
      <c r="S231" s="1">
        <f t="shared" ca="1" si="496"/>
        <v>74410.774546408953</v>
      </c>
      <c r="T231" s="1">
        <f t="shared" ca="1" si="496"/>
        <v>65592.537442924673</v>
      </c>
      <c r="U231" s="1">
        <f t="shared" ca="1" si="496"/>
        <v>73686.992478726417</v>
      </c>
      <c r="V231" s="1">
        <f t="shared" ca="1" si="496"/>
        <v>74316.358659401914</v>
      </c>
      <c r="W231" s="1">
        <f t="shared" ca="1" si="496"/>
        <v>88217.519037064558</v>
      </c>
      <c r="X231" s="1">
        <f t="shared" ca="1" si="496"/>
        <v>101319.27317928914</v>
      </c>
      <c r="Y231" s="1">
        <f t="shared" ca="1" si="496"/>
        <v>85796.868772258909</v>
      </c>
      <c r="Z231" s="1">
        <f t="shared" ca="1" si="496"/>
        <v>81831.189651850407</v>
      </c>
      <c r="AA231" s="1">
        <f t="shared" ca="1" si="496"/>
        <v>64927.620761808794</v>
      </c>
      <c r="AB231" s="1">
        <f t="shared" ca="1" si="496"/>
        <v>60801.127214424079</v>
      </c>
      <c r="AC231" s="1">
        <f t="shared" ca="1" si="496"/>
        <v>55210.514336743407</v>
      </c>
      <c r="AD231" s="1">
        <f t="shared" ca="1" si="496"/>
        <v>55182.36490048976</v>
      </c>
      <c r="AE231" s="1">
        <f t="shared" ca="1" si="496"/>
        <v>53568.503954992666</v>
      </c>
      <c r="AF231" s="1">
        <f t="shared" ca="1" si="496"/>
        <v>45895.410280878939</v>
      </c>
      <c r="AG231" s="1">
        <f t="shared" ca="1" si="496"/>
        <v>49004.583521976165</v>
      </c>
      <c r="AH231" s="1">
        <f t="shared" ref="AH231:AZ231" ca="1" si="497">AG231*(1+ Gain*2*(RAND()-0.5))</f>
        <v>52020.950714145605</v>
      </c>
      <c r="AI231" s="1">
        <f t="shared" ca="1" si="497"/>
        <v>41983.861303172176</v>
      </c>
      <c r="AJ231" s="1">
        <f t="shared" ca="1" si="497"/>
        <v>43785.539806857771</v>
      </c>
      <c r="AK231" s="1">
        <f t="shared" ca="1" si="497"/>
        <v>34566.952490049327</v>
      </c>
      <c r="AL231" s="1">
        <f t="shared" ca="1" si="497"/>
        <v>30966.670914832906</v>
      </c>
      <c r="AM231" s="1">
        <f t="shared" ca="1" si="497"/>
        <v>33678.920885587475</v>
      </c>
      <c r="AN231" s="1">
        <f t="shared" ca="1" si="497"/>
        <v>30071.374198669921</v>
      </c>
      <c r="AO231" s="1">
        <f t="shared" ca="1" si="497"/>
        <v>26552.737650125491</v>
      </c>
      <c r="AP231" s="1">
        <f t="shared" ca="1" si="497"/>
        <v>25313.303032799202</v>
      </c>
      <c r="AQ231" s="1">
        <f t="shared" ca="1" si="497"/>
        <v>29139.481190760136</v>
      </c>
      <c r="AR231" s="1">
        <f t="shared" ca="1" si="497"/>
        <v>33235.96187726246</v>
      </c>
      <c r="AS231" s="1">
        <f t="shared" ca="1" si="497"/>
        <v>38172.447224339594</v>
      </c>
      <c r="AT231" s="1">
        <f t="shared" ca="1" si="497"/>
        <v>31768.999479068134</v>
      </c>
      <c r="AU231" s="1">
        <f t="shared" ca="1" si="497"/>
        <v>30738.261346279371</v>
      </c>
      <c r="AV231" s="1">
        <f t="shared" ca="1" si="497"/>
        <v>29244.522248832454</v>
      </c>
      <c r="AW231" s="1">
        <f t="shared" ca="1" si="497"/>
        <v>27805.930700460842</v>
      </c>
      <c r="AX231" s="1">
        <f t="shared" ca="1" si="497"/>
        <v>29281.371356176674</v>
      </c>
      <c r="AY231" s="1">
        <f t="shared" ca="1" si="497"/>
        <v>29826.301936141248</v>
      </c>
      <c r="AZ231" s="1">
        <f t="shared" ca="1" si="497"/>
        <v>25936.214098576107</v>
      </c>
      <c r="BC231" s="1">
        <f t="shared" si="434"/>
        <v>2260000</v>
      </c>
      <c r="BE231" s="5">
        <v>2300000</v>
      </c>
      <c r="BF231" s="6">
        <v>0</v>
      </c>
      <c r="BG231">
        <f t="shared" si="424"/>
        <v>997</v>
      </c>
      <c r="BH231">
        <f t="shared" si="425"/>
        <v>102750000</v>
      </c>
      <c r="BI231">
        <f t="shared" si="418"/>
        <v>1</v>
      </c>
      <c r="BJ231">
        <f t="shared" si="419"/>
        <v>1</v>
      </c>
      <c r="BK231">
        <f t="shared" si="461"/>
        <v>0.39305444313475701</v>
      </c>
      <c r="BP231" s="5"/>
      <c r="BQ231" s="6"/>
      <c r="BR231" s="5"/>
      <c r="BS231" s="6"/>
    </row>
    <row r="232" spans="1:71">
      <c r="A232" s="1">
        <v>100000</v>
      </c>
      <c r="B232" s="1">
        <f t="shared" ref="B232:AG232" ca="1" si="498">A232*(1+ Gain*2*(RAND()-0.5))</f>
        <v>113953.48676480807</v>
      </c>
      <c r="C232" s="1">
        <f t="shared" ca="1" si="498"/>
        <v>100477.46692910205</v>
      </c>
      <c r="D232" s="1">
        <f t="shared" ca="1" si="498"/>
        <v>87083.382237042591</v>
      </c>
      <c r="E232" s="1">
        <f t="shared" ca="1" si="498"/>
        <v>87796.258956371064</v>
      </c>
      <c r="F232" s="1">
        <f t="shared" ca="1" si="498"/>
        <v>106213.43924642357</v>
      </c>
      <c r="G232" s="1">
        <f t="shared" ca="1" si="498"/>
        <v>90050.93777107622</v>
      </c>
      <c r="H232" s="1">
        <f t="shared" ca="1" si="498"/>
        <v>76963.309558029257</v>
      </c>
      <c r="I232" s="1">
        <f t="shared" ca="1" si="498"/>
        <v>69856.232883361736</v>
      </c>
      <c r="J232" s="1">
        <f t="shared" ca="1" si="498"/>
        <v>69924.875771349747</v>
      </c>
      <c r="K232" s="1">
        <f t="shared" ca="1" si="498"/>
        <v>58682.882497558414</v>
      </c>
      <c r="L232" s="1">
        <f t="shared" ca="1" si="498"/>
        <v>58018.191488524382</v>
      </c>
      <c r="M232" s="1">
        <f t="shared" ca="1" si="498"/>
        <v>49360.523234887944</v>
      </c>
      <c r="N232" s="1">
        <f t="shared" ca="1" si="498"/>
        <v>50478.556514822412</v>
      </c>
      <c r="O232" s="1">
        <f t="shared" ca="1" si="498"/>
        <v>51191.511161571674</v>
      </c>
      <c r="P232" s="1">
        <f t="shared" ca="1" si="498"/>
        <v>57748.161067478366</v>
      </c>
      <c r="Q232" s="1">
        <f t="shared" ca="1" si="498"/>
        <v>66768.209921095462</v>
      </c>
      <c r="R232" s="1">
        <f t="shared" ca="1" si="498"/>
        <v>56132.035994825186</v>
      </c>
      <c r="S232" s="1">
        <f t="shared" ca="1" si="498"/>
        <v>51999.004972060386</v>
      </c>
      <c r="T232" s="1">
        <f t="shared" ca="1" si="498"/>
        <v>60776.134312949551</v>
      </c>
      <c r="U232" s="1">
        <f t="shared" ca="1" si="498"/>
        <v>56865.170789389653</v>
      </c>
      <c r="V232" s="1">
        <f t="shared" ca="1" si="498"/>
        <v>58418.887019171598</v>
      </c>
      <c r="W232" s="1">
        <f t="shared" ca="1" si="498"/>
        <v>52821.147515317578</v>
      </c>
      <c r="X232" s="1">
        <f t="shared" ca="1" si="498"/>
        <v>54756.585800396315</v>
      </c>
      <c r="Y232" s="1">
        <f t="shared" ca="1" si="498"/>
        <v>58253.241812066779</v>
      </c>
      <c r="Z232" s="1">
        <f t="shared" ca="1" si="498"/>
        <v>48953.345355423909</v>
      </c>
      <c r="AA232" s="1">
        <f t="shared" ca="1" si="498"/>
        <v>47096.701929798764</v>
      </c>
      <c r="AB232" s="1">
        <f t="shared" ca="1" si="498"/>
        <v>37622.193895552045</v>
      </c>
      <c r="AC232" s="1">
        <f t="shared" ca="1" si="498"/>
        <v>37545.791297499098</v>
      </c>
      <c r="AD232" s="1">
        <f t="shared" ca="1" si="498"/>
        <v>41676.870912529426</v>
      </c>
      <c r="AE232" s="1">
        <f t="shared" ca="1" si="498"/>
        <v>45842.815004526812</v>
      </c>
      <c r="AF232" s="1">
        <f t="shared" ca="1" si="498"/>
        <v>51197.568136643269</v>
      </c>
      <c r="AG232" s="1">
        <f t="shared" ca="1" si="498"/>
        <v>55135.257534791308</v>
      </c>
      <c r="AH232" s="1">
        <f t="shared" ref="AH232:AZ232" ca="1" si="499">AG232*(1+ Gain*2*(RAND()-0.5))</f>
        <v>65001.469499807841</v>
      </c>
      <c r="AI232" s="1">
        <f t="shared" ca="1" si="499"/>
        <v>69833.575243370025</v>
      </c>
      <c r="AJ232" s="1">
        <f t="shared" ca="1" si="499"/>
        <v>54741.861986788761</v>
      </c>
      <c r="AK232" s="1">
        <f t="shared" ca="1" si="499"/>
        <v>44382.333567489564</v>
      </c>
      <c r="AL232" s="1">
        <f t="shared" ca="1" si="499"/>
        <v>36519.277470153917</v>
      </c>
      <c r="AM232" s="1">
        <f t="shared" ca="1" si="499"/>
        <v>37261.774026761239</v>
      </c>
      <c r="AN232" s="1">
        <f t="shared" ca="1" si="499"/>
        <v>30580.162752022039</v>
      </c>
      <c r="AO232" s="1">
        <f t="shared" ca="1" si="499"/>
        <v>31189.011722844065</v>
      </c>
      <c r="AP232" s="1">
        <f t="shared" ca="1" si="499"/>
        <v>26866.133846530491</v>
      </c>
      <c r="AQ232" s="1">
        <f t="shared" ca="1" si="499"/>
        <v>21892.289327911752</v>
      </c>
      <c r="AR232" s="1">
        <f t="shared" ca="1" si="499"/>
        <v>25793.777012428371</v>
      </c>
      <c r="AS232" s="1">
        <f t="shared" ca="1" si="499"/>
        <v>31253.926177518235</v>
      </c>
      <c r="AT232" s="1">
        <f t="shared" ca="1" si="499"/>
        <v>24870.336869434868</v>
      </c>
      <c r="AU232" s="1">
        <f t="shared" ca="1" si="499"/>
        <v>23450.279448772784</v>
      </c>
      <c r="AV232" s="1">
        <f t="shared" ca="1" si="499"/>
        <v>27007.974786297113</v>
      </c>
      <c r="AW232" s="1">
        <f t="shared" ca="1" si="499"/>
        <v>25745.488938533494</v>
      </c>
      <c r="AX232" s="1">
        <f t="shared" ca="1" si="499"/>
        <v>24567.002500042807</v>
      </c>
      <c r="AY232" s="1">
        <f t="shared" ca="1" si="499"/>
        <v>23282.070626545781</v>
      </c>
      <c r="AZ232" s="1">
        <f t="shared" ca="1" si="499"/>
        <v>23755.105164808156</v>
      </c>
      <c r="BC232" s="1">
        <f t="shared" si="434"/>
        <v>2270000</v>
      </c>
      <c r="BE232" s="5">
        <v>2310000</v>
      </c>
      <c r="BF232" s="6">
        <v>0</v>
      </c>
      <c r="BG232">
        <f t="shared" si="424"/>
        <v>997</v>
      </c>
      <c r="BH232">
        <f t="shared" si="425"/>
        <v>102750000</v>
      </c>
      <c r="BI232">
        <f t="shared" si="418"/>
        <v>1</v>
      </c>
      <c r="BJ232">
        <f t="shared" si="419"/>
        <v>1</v>
      </c>
      <c r="BK232">
        <f t="shared" si="461"/>
        <v>0.39305444313475701</v>
      </c>
      <c r="BP232" s="5"/>
      <c r="BQ232" s="6"/>
      <c r="BR232" s="5"/>
      <c r="BS232" s="6"/>
    </row>
    <row r="233" spans="1:71">
      <c r="A233" s="1">
        <v>100000</v>
      </c>
      <c r="B233" s="1">
        <f t="shared" ref="B233:AG233" ca="1" si="500">A233*(1+ Gain*2*(RAND()-0.5))</f>
        <v>85382.412132084195</v>
      </c>
      <c r="C233" s="1">
        <f t="shared" ca="1" si="500"/>
        <v>74339.773876498075</v>
      </c>
      <c r="D233" s="1">
        <f t="shared" ca="1" si="500"/>
        <v>62490.768516601682</v>
      </c>
      <c r="E233" s="1">
        <f t="shared" ca="1" si="500"/>
        <v>60789.152252646607</v>
      </c>
      <c r="F233" s="1">
        <f t="shared" ca="1" si="500"/>
        <v>61422.3439926844</v>
      </c>
      <c r="G233" s="1">
        <f t="shared" ca="1" si="500"/>
        <v>63985.902619976965</v>
      </c>
      <c r="H233" s="1">
        <f t="shared" ca="1" si="500"/>
        <v>67133.876840944533</v>
      </c>
      <c r="I233" s="1">
        <f t="shared" ca="1" si="500"/>
        <v>57393.01760544609</v>
      </c>
      <c r="J233" s="1">
        <f t="shared" ca="1" si="500"/>
        <v>69456.68257042703</v>
      </c>
      <c r="K233" s="1">
        <f t="shared" ca="1" si="500"/>
        <v>65033.804195835801</v>
      </c>
      <c r="L233" s="1">
        <f t="shared" ca="1" si="500"/>
        <v>72144.806377862202</v>
      </c>
      <c r="M233" s="1">
        <f t="shared" ca="1" si="500"/>
        <v>68073.30735296919</v>
      </c>
      <c r="N233" s="1">
        <f t="shared" ca="1" si="500"/>
        <v>61101.951470972461</v>
      </c>
      <c r="O233" s="1">
        <f t="shared" ca="1" si="500"/>
        <v>63674.236903899386</v>
      </c>
      <c r="P233" s="1">
        <f t="shared" ca="1" si="500"/>
        <v>73158.794630309305</v>
      </c>
      <c r="Q233" s="1">
        <f t="shared" ca="1" si="500"/>
        <v>85811.497331368329</v>
      </c>
      <c r="R233" s="1">
        <f t="shared" ca="1" si="500"/>
        <v>68298.581016027572</v>
      </c>
      <c r="S233" s="1">
        <f t="shared" ca="1" si="500"/>
        <v>78076.131344270281</v>
      </c>
      <c r="T233" s="1">
        <f t="shared" ca="1" si="500"/>
        <v>77299.101337188607</v>
      </c>
      <c r="U233" s="1">
        <f t="shared" ca="1" si="500"/>
        <v>89284.395239759222</v>
      </c>
      <c r="V233" s="1">
        <f t="shared" ca="1" si="500"/>
        <v>97344.154746040134</v>
      </c>
      <c r="W233" s="1">
        <f t="shared" ca="1" si="500"/>
        <v>107144.43876737967</v>
      </c>
      <c r="X233" s="1">
        <f t="shared" ca="1" si="500"/>
        <v>97765.891055577973</v>
      </c>
      <c r="Y233" s="1">
        <f t="shared" ca="1" si="500"/>
        <v>97274.622627322722</v>
      </c>
      <c r="Z233" s="1">
        <f t="shared" ca="1" si="500"/>
        <v>94939.362084689812</v>
      </c>
      <c r="AA233" s="1">
        <f t="shared" ca="1" si="500"/>
        <v>83866.426577448248</v>
      </c>
      <c r="AB233" s="1">
        <f t="shared" ca="1" si="500"/>
        <v>99151.399446546799</v>
      </c>
      <c r="AC233" s="1">
        <f t="shared" ca="1" si="500"/>
        <v>119148.45665833201</v>
      </c>
      <c r="AD233" s="1">
        <f t="shared" ca="1" si="500"/>
        <v>134230.9853509354</v>
      </c>
      <c r="AE233" s="1">
        <f t="shared" ca="1" si="500"/>
        <v>124488.3614885084</v>
      </c>
      <c r="AF233" s="1">
        <f t="shared" ca="1" si="500"/>
        <v>121497.47690361683</v>
      </c>
      <c r="AG233" s="1">
        <f t="shared" ca="1" si="500"/>
        <v>114646.77076399021</v>
      </c>
      <c r="AH233" s="1">
        <f t="shared" ref="AH233:AZ233" ca="1" si="501">AG233*(1+ Gain*2*(RAND()-0.5))</f>
        <v>122886.52840443944</v>
      </c>
      <c r="AI233" s="1">
        <f t="shared" ca="1" si="501"/>
        <v>113513.31611906197</v>
      </c>
      <c r="AJ233" s="1">
        <f t="shared" ca="1" si="501"/>
        <v>99572.045656893562</v>
      </c>
      <c r="AK233" s="1">
        <f t="shared" ca="1" si="501"/>
        <v>78443.583590115129</v>
      </c>
      <c r="AL233" s="1">
        <f t="shared" ca="1" si="501"/>
        <v>93747.695812322607</v>
      </c>
      <c r="AM233" s="1">
        <f t="shared" ca="1" si="501"/>
        <v>83393.938283880911</v>
      </c>
      <c r="AN233" s="1">
        <f t="shared" ca="1" si="501"/>
        <v>92315.688921124427</v>
      </c>
      <c r="AO233" s="1">
        <f t="shared" ca="1" si="501"/>
        <v>105871.37069309902</v>
      </c>
      <c r="AP233" s="1">
        <f t="shared" ca="1" si="501"/>
        <v>126037.68474796719</v>
      </c>
      <c r="AQ233" s="1">
        <f t="shared" ca="1" si="501"/>
        <v>140270.66446715273</v>
      </c>
      <c r="AR233" s="1">
        <f t="shared" ca="1" si="501"/>
        <v>142434.91460211735</v>
      </c>
      <c r="AS233" s="1">
        <f t="shared" ca="1" si="501"/>
        <v>113718.82391332163</v>
      </c>
      <c r="AT233" s="1">
        <f t="shared" ca="1" si="501"/>
        <v>121377.50007696447</v>
      </c>
      <c r="AU233" s="1">
        <f t="shared" ca="1" si="501"/>
        <v>106781.54176920961</v>
      </c>
      <c r="AV233" s="1">
        <f t="shared" ca="1" si="501"/>
        <v>124973.92841792025</v>
      </c>
      <c r="AW233" s="1">
        <f t="shared" ca="1" si="501"/>
        <v>144221.84466267275</v>
      </c>
      <c r="AX233" s="1">
        <f t="shared" ca="1" si="501"/>
        <v>134613.29852330306</v>
      </c>
      <c r="AY233" s="1">
        <f t="shared" ca="1" si="501"/>
        <v>116204.8451933833</v>
      </c>
      <c r="AZ233" s="1">
        <f t="shared" ca="1" si="501"/>
        <v>105462.5998514841</v>
      </c>
      <c r="BC233" s="1">
        <f t="shared" si="434"/>
        <v>2280000</v>
      </c>
      <c r="BE233" s="5">
        <v>2320000</v>
      </c>
      <c r="BF233" s="6">
        <v>0</v>
      </c>
      <c r="BG233">
        <f t="shared" si="424"/>
        <v>997</v>
      </c>
      <c r="BH233">
        <f t="shared" si="425"/>
        <v>102750000</v>
      </c>
      <c r="BI233">
        <f t="shared" si="418"/>
        <v>1</v>
      </c>
      <c r="BJ233">
        <f t="shared" si="419"/>
        <v>1</v>
      </c>
      <c r="BK233">
        <f t="shared" si="461"/>
        <v>0.39305444313475701</v>
      </c>
      <c r="BP233" s="5"/>
      <c r="BQ233" s="6"/>
      <c r="BR233" s="5"/>
      <c r="BS233" s="6"/>
    </row>
    <row r="234" spans="1:71">
      <c r="A234" s="1">
        <v>100000</v>
      </c>
      <c r="B234" s="1">
        <f t="shared" ref="B234:AG234" ca="1" si="502">A234*(1+ Gain*2*(RAND()-0.5))</f>
        <v>114100.91070564934</v>
      </c>
      <c r="C234" s="1">
        <f t="shared" ca="1" si="502"/>
        <v>110932.15651516672</v>
      </c>
      <c r="D234" s="1">
        <f t="shared" ca="1" si="502"/>
        <v>103278.75553678644</v>
      </c>
      <c r="E234" s="1">
        <f t="shared" ca="1" si="502"/>
        <v>112273.55052780245</v>
      </c>
      <c r="F234" s="1">
        <f t="shared" ca="1" si="502"/>
        <v>112304.88570449961</v>
      </c>
      <c r="G234" s="1">
        <f t="shared" ca="1" si="502"/>
        <v>116994.13925076355</v>
      </c>
      <c r="H234" s="1">
        <f t="shared" ca="1" si="502"/>
        <v>108129.7811725755</v>
      </c>
      <c r="I234" s="1">
        <f t="shared" ca="1" si="502"/>
        <v>103954.70253290725</v>
      </c>
      <c r="J234" s="1">
        <f t="shared" ca="1" si="502"/>
        <v>98440.422631601483</v>
      </c>
      <c r="K234" s="1">
        <f t="shared" ca="1" si="502"/>
        <v>93187.824954918469</v>
      </c>
      <c r="L234" s="1">
        <f t="shared" ca="1" si="502"/>
        <v>88619.319056924913</v>
      </c>
      <c r="M234" s="1">
        <f t="shared" ca="1" si="502"/>
        <v>84129.793261968487</v>
      </c>
      <c r="N234" s="1">
        <f t="shared" ca="1" si="502"/>
        <v>85965.536987538013</v>
      </c>
      <c r="O234" s="1">
        <f t="shared" ca="1" si="502"/>
        <v>100035.08423754141</v>
      </c>
      <c r="P234" s="1">
        <f t="shared" ca="1" si="502"/>
        <v>86350.676066127227</v>
      </c>
      <c r="Q234" s="1">
        <f t="shared" ca="1" si="502"/>
        <v>102341.40200811673</v>
      </c>
      <c r="R234" s="1">
        <f t="shared" ca="1" si="502"/>
        <v>99843.640749693601</v>
      </c>
      <c r="S234" s="1">
        <f t="shared" ca="1" si="502"/>
        <v>79557.473496946521</v>
      </c>
      <c r="T234" s="1">
        <f t="shared" ca="1" si="502"/>
        <v>87498.155763807154</v>
      </c>
      <c r="U234" s="1">
        <f t="shared" ca="1" si="502"/>
        <v>78437.870425939545</v>
      </c>
      <c r="V234" s="1">
        <f t="shared" ca="1" si="502"/>
        <v>71105.511844126275</v>
      </c>
      <c r="W234" s="1">
        <f t="shared" ca="1" si="502"/>
        <v>67072.743129509312</v>
      </c>
      <c r="X234" s="1">
        <f t="shared" ca="1" si="502"/>
        <v>67856.158936487307</v>
      </c>
      <c r="Y234" s="1">
        <f t="shared" ca="1" si="502"/>
        <v>78567.386807601564</v>
      </c>
      <c r="Z234" s="1">
        <f t="shared" ca="1" si="502"/>
        <v>92940.579418714595</v>
      </c>
      <c r="AA234" s="1">
        <f t="shared" ca="1" si="502"/>
        <v>85020.096710937607</v>
      </c>
      <c r="AB234" s="1">
        <f t="shared" ca="1" si="502"/>
        <v>66869.404425626868</v>
      </c>
      <c r="AC234" s="1">
        <f t="shared" ca="1" si="502"/>
        <v>78773.575436679777</v>
      </c>
      <c r="AD234" s="1">
        <f t="shared" ca="1" si="502"/>
        <v>62085.367699140763</v>
      </c>
      <c r="AE234" s="1">
        <f t="shared" ca="1" si="502"/>
        <v>52993.469664497476</v>
      </c>
      <c r="AF234" s="1">
        <f t="shared" ca="1" si="502"/>
        <v>59089.707234320034</v>
      </c>
      <c r="AG234" s="1">
        <f t="shared" ca="1" si="502"/>
        <v>66775.494904768027</v>
      </c>
      <c r="AH234" s="1">
        <f t="shared" ref="AH234:AZ234" ca="1" si="503">AG234*(1+ Gain*2*(RAND()-0.5))</f>
        <v>67253.330559110589</v>
      </c>
      <c r="AI234" s="1">
        <f t="shared" ca="1" si="503"/>
        <v>72931.327170219913</v>
      </c>
      <c r="AJ234" s="1">
        <f t="shared" ca="1" si="503"/>
        <v>58705.796752142684</v>
      </c>
      <c r="AK234" s="1">
        <f t="shared" ca="1" si="503"/>
        <v>56540.329842736654</v>
      </c>
      <c r="AL234" s="1">
        <f t="shared" ca="1" si="503"/>
        <v>48970.848569235211</v>
      </c>
      <c r="AM234" s="1">
        <f t="shared" ca="1" si="503"/>
        <v>49531.688043797614</v>
      </c>
      <c r="AN234" s="1">
        <f t="shared" ca="1" si="503"/>
        <v>43639.868316456676</v>
      </c>
      <c r="AO234" s="1">
        <f t="shared" ca="1" si="503"/>
        <v>34907.603553467132</v>
      </c>
      <c r="AP234" s="1">
        <f t="shared" ca="1" si="503"/>
        <v>30815.236892002726</v>
      </c>
      <c r="AQ234" s="1">
        <f t="shared" ca="1" si="503"/>
        <v>37349.843991907124</v>
      </c>
      <c r="AR234" s="1">
        <f t="shared" ca="1" si="503"/>
        <v>40940.079014179122</v>
      </c>
      <c r="AS234" s="1">
        <f t="shared" ca="1" si="503"/>
        <v>37334.537997066902</v>
      </c>
      <c r="AT234" s="1">
        <f t="shared" ca="1" si="503"/>
        <v>43556.099666807531</v>
      </c>
      <c r="AU234" s="1">
        <f t="shared" ca="1" si="503"/>
        <v>41187.943162604228</v>
      </c>
      <c r="AV234" s="1">
        <f t="shared" ca="1" si="503"/>
        <v>46126.652219368108</v>
      </c>
      <c r="AW234" s="1">
        <f t="shared" ca="1" si="503"/>
        <v>44482.619282544911</v>
      </c>
      <c r="AX234" s="1">
        <f t="shared" ca="1" si="503"/>
        <v>36522.564798858832</v>
      </c>
      <c r="AY234" s="1">
        <f t="shared" ca="1" si="503"/>
        <v>38993.621006039401</v>
      </c>
      <c r="AZ234" s="1">
        <f t="shared" ca="1" si="503"/>
        <v>42112.841310582466</v>
      </c>
      <c r="BC234" s="1">
        <f t="shared" si="434"/>
        <v>2290000</v>
      </c>
      <c r="BE234" s="5">
        <v>2330000</v>
      </c>
      <c r="BF234" s="6">
        <v>0</v>
      </c>
      <c r="BG234">
        <f t="shared" si="424"/>
        <v>997</v>
      </c>
      <c r="BH234">
        <f t="shared" si="425"/>
        <v>102750000</v>
      </c>
      <c r="BI234">
        <f t="shared" si="418"/>
        <v>1</v>
      </c>
      <c r="BJ234">
        <f t="shared" si="419"/>
        <v>1</v>
      </c>
      <c r="BK234">
        <f t="shared" si="461"/>
        <v>0.39305444313475701</v>
      </c>
      <c r="BP234" s="5"/>
      <c r="BQ234" s="6"/>
      <c r="BR234" s="5"/>
      <c r="BS234" s="6"/>
    </row>
    <row r="235" spans="1:71">
      <c r="A235" s="1">
        <v>100000</v>
      </c>
      <c r="B235" s="1">
        <f t="shared" ref="B235:AG235" ca="1" si="504">A235*(1+ Gain*2*(RAND()-0.5))</f>
        <v>80632.779707970927</v>
      </c>
      <c r="C235" s="1">
        <f t="shared" ca="1" si="504"/>
        <v>81950.483691288449</v>
      </c>
      <c r="D235" s="1">
        <f t="shared" ca="1" si="504"/>
        <v>75646.179965270552</v>
      </c>
      <c r="E235" s="1">
        <f t="shared" ca="1" si="504"/>
        <v>66913.244007517773</v>
      </c>
      <c r="F235" s="1">
        <f t="shared" ca="1" si="504"/>
        <v>54507.080634957703</v>
      </c>
      <c r="G235" s="1">
        <f t="shared" ca="1" si="504"/>
        <v>51063.225017456338</v>
      </c>
      <c r="H235" s="1">
        <f t="shared" ca="1" si="504"/>
        <v>41323.362010107536</v>
      </c>
      <c r="I235" s="1">
        <f t="shared" ca="1" si="504"/>
        <v>44674.205410412942</v>
      </c>
      <c r="J235" s="1">
        <f t="shared" ca="1" si="504"/>
        <v>52052.87437055356</v>
      </c>
      <c r="K235" s="1">
        <f t="shared" ca="1" si="504"/>
        <v>60233.535595497284</v>
      </c>
      <c r="L235" s="1">
        <f t="shared" ca="1" si="504"/>
        <v>73001.344466444949</v>
      </c>
      <c r="M235" s="1">
        <f t="shared" ca="1" si="504"/>
        <v>88778.663402511796</v>
      </c>
      <c r="N235" s="1">
        <f t="shared" ca="1" si="504"/>
        <v>84738.842220132981</v>
      </c>
      <c r="O235" s="1">
        <f t="shared" ca="1" si="504"/>
        <v>80086.192389012591</v>
      </c>
      <c r="P235" s="1">
        <f t="shared" ca="1" si="504"/>
        <v>85009.858938302859</v>
      </c>
      <c r="Q235" s="1">
        <f t="shared" ca="1" si="504"/>
        <v>75480.273780495627</v>
      </c>
      <c r="R235" s="1">
        <f t="shared" ca="1" si="504"/>
        <v>71387.687650815409</v>
      </c>
      <c r="S235" s="1">
        <f t="shared" ca="1" si="504"/>
        <v>62294.818026797642</v>
      </c>
      <c r="T235" s="1">
        <f t="shared" ca="1" si="504"/>
        <v>66062.067335607921</v>
      </c>
      <c r="U235" s="1">
        <f t="shared" ca="1" si="504"/>
        <v>79171.889557412913</v>
      </c>
      <c r="V235" s="1">
        <f t="shared" ca="1" si="504"/>
        <v>73666.795642330559</v>
      </c>
      <c r="W235" s="1">
        <f t="shared" ca="1" si="504"/>
        <v>63038.884177213622</v>
      </c>
      <c r="X235" s="1">
        <f t="shared" ca="1" si="504"/>
        <v>62494.946835731447</v>
      </c>
      <c r="Y235" s="1">
        <f t="shared" ca="1" si="504"/>
        <v>64583.999045357625</v>
      </c>
      <c r="Z235" s="1">
        <f t="shared" ca="1" si="504"/>
        <v>51603.690518092022</v>
      </c>
      <c r="AA235" s="1">
        <f t="shared" ca="1" si="504"/>
        <v>48611.634210795339</v>
      </c>
      <c r="AB235" s="1">
        <f t="shared" ca="1" si="504"/>
        <v>43076.553050069422</v>
      </c>
      <c r="AC235" s="1">
        <f t="shared" ca="1" si="504"/>
        <v>40587.649101313502</v>
      </c>
      <c r="AD235" s="1">
        <f t="shared" ca="1" si="504"/>
        <v>46716.246770078949</v>
      </c>
      <c r="AE235" s="1">
        <f t="shared" ca="1" si="504"/>
        <v>37791.629796991394</v>
      </c>
      <c r="AF235" s="1">
        <f t="shared" ca="1" si="504"/>
        <v>36463.669152783237</v>
      </c>
      <c r="AG235" s="1">
        <f t="shared" ca="1" si="504"/>
        <v>39427.89378404554</v>
      </c>
      <c r="AH235" s="1">
        <f t="shared" ref="AH235:AZ235" ca="1" si="505">AG235*(1+ Gain*2*(RAND()-0.5))</f>
        <v>33350.106895290468</v>
      </c>
      <c r="AI235" s="1">
        <f t="shared" ca="1" si="505"/>
        <v>35322.77676463731</v>
      </c>
      <c r="AJ235" s="1">
        <f t="shared" ca="1" si="505"/>
        <v>39568.886563752319</v>
      </c>
      <c r="AK235" s="1">
        <f t="shared" ca="1" si="505"/>
        <v>47363.072785783181</v>
      </c>
      <c r="AL235" s="1">
        <f t="shared" ca="1" si="505"/>
        <v>49329.776951088454</v>
      </c>
      <c r="AM235" s="1">
        <f t="shared" ca="1" si="505"/>
        <v>53212.264092175275</v>
      </c>
      <c r="AN235" s="1">
        <f t="shared" ca="1" si="505"/>
        <v>56506.911355821634</v>
      </c>
      <c r="AO235" s="1">
        <f t="shared" ca="1" si="505"/>
        <v>54947.196530382804</v>
      </c>
      <c r="AP235" s="1">
        <f t="shared" ca="1" si="505"/>
        <v>54589.234456619488</v>
      </c>
      <c r="AQ235" s="1">
        <f t="shared" ca="1" si="505"/>
        <v>44003.814731026992</v>
      </c>
      <c r="AR235" s="1">
        <f t="shared" ca="1" si="505"/>
        <v>39973.389177233301</v>
      </c>
      <c r="AS235" s="1">
        <f t="shared" ca="1" si="505"/>
        <v>42828.315731885988</v>
      </c>
      <c r="AT235" s="1">
        <f t="shared" ca="1" si="505"/>
        <v>40023.316465604374</v>
      </c>
      <c r="AU235" s="1">
        <f t="shared" ca="1" si="505"/>
        <v>42123.450205487599</v>
      </c>
      <c r="AV235" s="1">
        <f t="shared" ca="1" si="505"/>
        <v>36492.379448086016</v>
      </c>
      <c r="AW235" s="1">
        <f t="shared" ca="1" si="505"/>
        <v>34377.523032931844</v>
      </c>
      <c r="AX235" s="1">
        <f t="shared" ca="1" si="505"/>
        <v>38454.650747425578</v>
      </c>
      <c r="AY235" s="1">
        <f t="shared" ca="1" si="505"/>
        <v>39666.335567011032</v>
      </c>
      <c r="AZ235" s="1">
        <f t="shared" ca="1" si="505"/>
        <v>44143.682944893226</v>
      </c>
      <c r="BC235" s="1">
        <f t="shared" si="434"/>
        <v>2300000</v>
      </c>
      <c r="BE235" s="5">
        <v>2340000</v>
      </c>
      <c r="BF235" s="6">
        <v>0</v>
      </c>
      <c r="BG235">
        <f t="shared" si="424"/>
        <v>997</v>
      </c>
      <c r="BH235">
        <f t="shared" si="425"/>
        <v>102750000</v>
      </c>
      <c r="BI235">
        <f t="shared" si="418"/>
        <v>1</v>
      </c>
      <c r="BJ235">
        <f t="shared" si="419"/>
        <v>1</v>
      </c>
      <c r="BK235">
        <f t="shared" si="461"/>
        <v>0.39305444313475701</v>
      </c>
      <c r="BP235" s="5"/>
      <c r="BQ235" s="6"/>
      <c r="BR235" s="5"/>
      <c r="BS235" s="6"/>
    </row>
    <row r="236" spans="1:71">
      <c r="A236" s="1">
        <v>100000</v>
      </c>
      <c r="B236" s="1">
        <f t="shared" ref="B236:AG236" ca="1" si="506">A236*(1+ Gain*2*(RAND()-0.5))</f>
        <v>119600.69890050509</v>
      </c>
      <c r="C236" s="1">
        <f t="shared" ca="1" si="506"/>
        <v>98192.694342286777</v>
      </c>
      <c r="D236" s="1">
        <f t="shared" ca="1" si="506"/>
        <v>77970.817483177481</v>
      </c>
      <c r="E236" s="1">
        <f t="shared" ca="1" si="506"/>
        <v>79981.65513248666</v>
      </c>
      <c r="F236" s="1">
        <f t="shared" ca="1" si="506"/>
        <v>81676.453343352419</v>
      </c>
      <c r="G236" s="1">
        <f t="shared" ca="1" si="506"/>
        <v>94827.52011550538</v>
      </c>
      <c r="H236" s="1">
        <f t="shared" ca="1" si="506"/>
        <v>88717.971234198543</v>
      </c>
      <c r="I236" s="1">
        <f t="shared" ca="1" si="506"/>
        <v>82739.343661278181</v>
      </c>
      <c r="J236" s="1">
        <f t="shared" ca="1" si="506"/>
        <v>66657.504648520407</v>
      </c>
      <c r="K236" s="1">
        <f t="shared" ca="1" si="506"/>
        <v>61099.69880033459</v>
      </c>
      <c r="L236" s="1">
        <f t="shared" ca="1" si="506"/>
        <v>72815.434532426327</v>
      </c>
      <c r="M236" s="1">
        <f t="shared" ca="1" si="506"/>
        <v>83508.230871629319</v>
      </c>
      <c r="N236" s="1">
        <f t="shared" ca="1" si="506"/>
        <v>86059.666670864259</v>
      </c>
      <c r="O236" s="1">
        <f t="shared" ca="1" si="506"/>
        <v>98626.099401781117</v>
      </c>
      <c r="P236" s="1">
        <f t="shared" ca="1" si="506"/>
        <v>93187.488601013669</v>
      </c>
      <c r="Q236" s="1">
        <f t="shared" ca="1" si="506"/>
        <v>75089.336218307639</v>
      </c>
      <c r="R236" s="1">
        <f t="shared" ca="1" si="506"/>
        <v>60508.882696525689</v>
      </c>
      <c r="S236" s="1">
        <f t="shared" ca="1" si="506"/>
        <v>61341.05763605683</v>
      </c>
      <c r="T236" s="1">
        <f t="shared" ca="1" si="506"/>
        <v>61526.907084257342</v>
      </c>
      <c r="U236" s="1">
        <f t="shared" ca="1" si="506"/>
        <v>51675.787266235689</v>
      </c>
      <c r="V236" s="1">
        <f t="shared" ca="1" si="506"/>
        <v>47418.032289921131</v>
      </c>
      <c r="W236" s="1">
        <f t="shared" ca="1" si="506"/>
        <v>48804.274493928329</v>
      </c>
      <c r="X236" s="1">
        <f t="shared" ca="1" si="506"/>
        <v>54720.851963170149</v>
      </c>
      <c r="Y236" s="1">
        <f t="shared" ca="1" si="506"/>
        <v>51490.877144244529</v>
      </c>
      <c r="Z236" s="1">
        <f t="shared" ca="1" si="506"/>
        <v>43551.665179672615</v>
      </c>
      <c r="AA236" s="1">
        <f t="shared" ca="1" si="506"/>
        <v>40593.589808668534</v>
      </c>
      <c r="AB236" s="1">
        <f t="shared" ca="1" si="506"/>
        <v>42914.134768027281</v>
      </c>
      <c r="AC236" s="1">
        <f t="shared" ca="1" si="506"/>
        <v>42634.895665437449</v>
      </c>
      <c r="AD236" s="1">
        <f t="shared" ca="1" si="506"/>
        <v>47555.10401469787</v>
      </c>
      <c r="AE236" s="1">
        <f t="shared" ca="1" si="506"/>
        <v>49982.630571728652</v>
      </c>
      <c r="AF236" s="1">
        <f t="shared" ca="1" si="506"/>
        <v>41262.869602994906</v>
      </c>
      <c r="AG236" s="1">
        <f t="shared" ca="1" si="506"/>
        <v>34706.936105764442</v>
      </c>
      <c r="AH236" s="1">
        <f t="shared" ref="AH236:AZ236" ca="1" si="507">AG236*(1+ Gain*2*(RAND()-0.5))</f>
        <v>34940.669018724657</v>
      </c>
      <c r="AI236" s="1">
        <f t="shared" ca="1" si="507"/>
        <v>35742.338316691443</v>
      </c>
      <c r="AJ236" s="1">
        <f t="shared" ca="1" si="507"/>
        <v>42487.655814348625</v>
      </c>
      <c r="AK236" s="1">
        <f t="shared" ca="1" si="507"/>
        <v>41640.846662821343</v>
      </c>
      <c r="AL236" s="1">
        <f t="shared" ca="1" si="507"/>
        <v>37109.928998534182</v>
      </c>
      <c r="AM236" s="1">
        <f t="shared" ca="1" si="507"/>
        <v>45183.540765086655</v>
      </c>
      <c r="AN236" s="1">
        <f t="shared" ca="1" si="507"/>
        <v>53870.920887349843</v>
      </c>
      <c r="AO236" s="1">
        <f t="shared" ca="1" si="507"/>
        <v>60064.045603087478</v>
      </c>
      <c r="AP236" s="1">
        <f t="shared" ca="1" si="507"/>
        <v>71918.58298694079</v>
      </c>
      <c r="AQ236" s="1">
        <f t="shared" ca="1" si="507"/>
        <v>62954.621911604365</v>
      </c>
      <c r="AR236" s="1">
        <f t="shared" ca="1" si="507"/>
        <v>71055.307340054918</v>
      </c>
      <c r="AS236" s="1">
        <f t="shared" ca="1" si="507"/>
        <v>73770.755881112302</v>
      </c>
      <c r="AT236" s="1">
        <f t="shared" ca="1" si="507"/>
        <v>71497.023457455056</v>
      </c>
      <c r="AU236" s="1">
        <f t="shared" ca="1" si="507"/>
        <v>75692.901432427563</v>
      </c>
      <c r="AV236" s="1">
        <f t="shared" ca="1" si="507"/>
        <v>79123.142543875525</v>
      </c>
      <c r="AW236" s="1">
        <f t="shared" ca="1" si="507"/>
        <v>92224.635088719471</v>
      </c>
      <c r="AX236" s="1">
        <f t="shared" ca="1" si="507"/>
        <v>101705.43557492296</v>
      </c>
      <c r="AY236" s="1">
        <f t="shared" ca="1" si="507"/>
        <v>122123.01154217396</v>
      </c>
      <c r="AZ236" s="1">
        <f t="shared" ca="1" si="507"/>
        <v>119207.98097455419</v>
      </c>
      <c r="BC236" s="1">
        <f t="shared" si="434"/>
        <v>2310000</v>
      </c>
      <c r="BE236" s="5">
        <v>2350000</v>
      </c>
      <c r="BF236" s="6">
        <v>0</v>
      </c>
      <c r="BG236">
        <f t="shared" si="424"/>
        <v>997</v>
      </c>
      <c r="BH236">
        <f t="shared" si="425"/>
        <v>102750000</v>
      </c>
      <c r="BI236">
        <f t="shared" si="418"/>
        <v>1</v>
      </c>
      <c r="BJ236">
        <f t="shared" si="419"/>
        <v>1</v>
      </c>
      <c r="BK236">
        <f t="shared" si="461"/>
        <v>0.39305444313475701</v>
      </c>
      <c r="BP236" s="5"/>
      <c r="BQ236" s="6"/>
      <c r="BR236" s="5"/>
      <c r="BS236" s="6"/>
    </row>
    <row r="237" spans="1:71">
      <c r="A237" s="1">
        <v>100000</v>
      </c>
      <c r="B237" s="1">
        <f t="shared" ref="B237:AG237" ca="1" si="508">A237*(1+ Gain*2*(RAND()-0.5))</f>
        <v>80260.814044733692</v>
      </c>
      <c r="C237" s="1">
        <f t="shared" ca="1" si="508"/>
        <v>95746.529355217237</v>
      </c>
      <c r="D237" s="1">
        <f t="shared" ca="1" si="508"/>
        <v>96742.869193434919</v>
      </c>
      <c r="E237" s="1">
        <f t="shared" ca="1" si="508"/>
        <v>107674.033296198</v>
      </c>
      <c r="F237" s="1">
        <f t="shared" ca="1" si="508"/>
        <v>124495.36906428555</v>
      </c>
      <c r="G237" s="1">
        <f t="shared" ca="1" si="508"/>
        <v>107983.02346697421</v>
      </c>
      <c r="H237" s="1">
        <f t="shared" ca="1" si="508"/>
        <v>121369.25984488142</v>
      </c>
      <c r="I237" s="1">
        <f t="shared" ca="1" si="508"/>
        <v>127129.08401310955</v>
      </c>
      <c r="J237" s="1">
        <f t="shared" ca="1" si="508"/>
        <v>150474.54928315681</v>
      </c>
      <c r="K237" s="1">
        <f t="shared" ca="1" si="508"/>
        <v>148271.67829991388</v>
      </c>
      <c r="L237" s="1">
        <f t="shared" ca="1" si="508"/>
        <v>165995.15981018959</v>
      </c>
      <c r="M237" s="1">
        <f t="shared" ca="1" si="508"/>
        <v>168211.45013745606</v>
      </c>
      <c r="N237" s="1">
        <f t="shared" ca="1" si="508"/>
        <v>132513.94070560762</v>
      </c>
      <c r="O237" s="1">
        <f t="shared" ca="1" si="508"/>
        <v>142921.96244055688</v>
      </c>
      <c r="P237" s="1">
        <f t="shared" ca="1" si="508"/>
        <v>165389.32990758936</v>
      </c>
      <c r="Q237" s="1">
        <f t="shared" ca="1" si="508"/>
        <v>190045.19645799769</v>
      </c>
      <c r="R237" s="1">
        <f t="shared" ca="1" si="508"/>
        <v>159518.81795914838</v>
      </c>
      <c r="S237" s="1">
        <f t="shared" ca="1" si="508"/>
        <v>146924.71002547836</v>
      </c>
      <c r="T237" s="1">
        <f t="shared" ca="1" si="508"/>
        <v>171966.13052058013</v>
      </c>
      <c r="U237" s="1">
        <f t="shared" ca="1" si="508"/>
        <v>150329.43841807998</v>
      </c>
      <c r="V237" s="1">
        <f t="shared" ca="1" si="508"/>
        <v>170155.43465644261</v>
      </c>
      <c r="W237" s="1">
        <f t="shared" ca="1" si="508"/>
        <v>151319.53935907481</v>
      </c>
      <c r="X237" s="1">
        <f t="shared" ca="1" si="508"/>
        <v>136152.78939237871</v>
      </c>
      <c r="Y237" s="1">
        <f t="shared" ca="1" si="508"/>
        <v>135973.83961506534</v>
      </c>
      <c r="Z237" s="1">
        <f t="shared" ca="1" si="508"/>
        <v>118489.8419652865</v>
      </c>
      <c r="AA237" s="1">
        <f t="shared" ca="1" si="508"/>
        <v>100125.87679556657</v>
      </c>
      <c r="AB237" s="1">
        <f t="shared" ca="1" si="508"/>
        <v>110653.78614707128</v>
      </c>
      <c r="AC237" s="1">
        <f t="shared" ca="1" si="508"/>
        <v>91113.391549843858</v>
      </c>
      <c r="AD237" s="1">
        <f t="shared" ca="1" si="508"/>
        <v>111131.16399187988</v>
      </c>
      <c r="AE237" s="1">
        <f t="shared" ca="1" si="508"/>
        <v>97161.040131960981</v>
      </c>
      <c r="AF237" s="1">
        <f t="shared" ca="1" si="508"/>
        <v>92219.053168808983</v>
      </c>
      <c r="AG237" s="1">
        <f t="shared" ca="1" si="508"/>
        <v>80639.794800750024</v>
      </c>
      <c r="AH237" s="1">
        <f t="shared" ref="AH237:AZ237" ca="1" si="509">AG237*(1+ Gain*2*(RAND()-0.5))</f>
        <v>72506.484779057864</v>
      </c>
      <c r="AI237" s="1">
        <f t="shared" ca="1" si="509"/>
        <v>81135.496082273574</v>
      </c>
      <c r="AJ237" s="1">
        <f t="shared" ca="1" si="509"/>
        <v>95212.054188984839</v>
      </c>
      <c r="AK237" s="1">
        <f t="shared" ca="1" si="509"/>
        <v>115539.58839726214</v>
      </c>
      <c r="AL237" s="1">
        <f t="shared" ca="1" si="509"/>
        <v>111138.5433959619</v>
      </c>
      <c r="AM237" s="1">
        <f t="shared" ca="1" si="509"/>
        <v>105252.2090944081</v>
      </c>
      <c r="AN237" s="1">
        <f t="shared" ca="1" si="509"/>
        <v>92336.529265647507</v>
      </c>
      <c r="AO237" s="1">
        <f t="shared" ca="1" si="509"/>
        <v>109782.32723941436</v>
      </c>
      <c r="AP237" s="1">
        <f t="shared" ca="1" si="509"/>
        <v>112769.47735483259</v>
      </c>
      <c r="AQ237" s="1">
        <f t="shared" ca="1" si="509"/>
        <v>105980.21990778978</v>
      </c>
      <c r="AR237" s="1">
        <f t="shared" ca="1" si="509"/>
        <v>107716.35742816632</v>
      </c>
      <c r="AS237" s="1">
        <f t="shared" ca="1" si="509"/>
        <v>101181.55062112623</v>
      </c>
      <c r="AT237" s="1">
        <f t="shared" ca="1" si="509"/>
        <v>108052.98059300272</v>
      </c>
      <c r="AU237" s="1">
        <f t="shared" ca="1" si="509"/>
        <v>101191.04412897091</v>
      </c>
      <c r="AV237" s="1">
        <f t="shared" ca="1" si="509"/>
        <v>118198.57072750827</v>
      </c>
      <c r="AW237" s="1">
        <f t="shared" ca="1" si="509"/>
        <v>105830.31428868398</v>
      </c>
      <c r="AX237" s="1">
        <f t="shared" ca="1" si="509"/>
        <v>86363.368932256431</v>
      </c>
      <c r="AY237" s="1">
        <f t="shared" ca="1" si="509"/>
        <v>74711.622449859729</v>
      </c>
      <c r="AZ237" s="1">
        <f t="shared" ca="1" si="509"/>
        <v>85828.394393473121</v>
      </c>
      <c r="BC237" s="1">
        <f t="shared" si="434"/>
        <v>2320000</v>
      </c>
      <c r="BE237" s="5">
        <v>2360000</v>
      </c>
      <c r="BF237" s="6">
        <v>0</v>
      </c>
      <c r="BG237">
        <f t="shared" si="424"/>
        <v>997</v>
      </c>
      <c r="BH237">
        <f t="shared" si="425"/>
        <v>102750000</v>
      </c>
      <c r="BI237">
        <f t="shared" si="418"/>
        <v>1</v>
      </c>
      <c r="BJ237">
        <f t="shared" si="419"/>
        <v>1</v>
      </c>
      <c r="BK237">
        <f t="shared" si="461"/>
        <v>0.39305444313475701</v>
      </c>
      <c r="BP237" s="5"/>
      <c r="BQ237" s="6"/>
      <c r="BR237" s="5"/>
      <c r="BS237" s="6"/>
    </row>
    <row r="238" spans="1:71">
      <c r="A238" s="1">
        <v>100000</v>
      </c>
      <c r="B238" s="1">
        <f t="shared" ref="B238:AG238" ca="1" si="510">A238*(1+ Gain*2*(RAND()-0.5))</f>
        <v>89529.032409078063</v>
      </c>
      <c r="C238" s="1">
        <f t="shared" ca="1" si="510"/>
        <v>79050.716486778954</v>
      </c>
      <c r="D238" s="1">
        <f t="shared" ca="1" si="510"/>
        <v>89320.515609843525</v>
      </c>
      <c r="E238" s="1">
        <f t="shared" ca="1" si="510"/>
        <v>81988.305503769836</v>
      </c>
      <c r="F238" s="1">
        <f t="shared" ca="1" si="510"/>
        <v>85630.198178352483</v>
      </c>
      <c r="G238" s="1">
        <f t="shared" ca="1" si="510"/>
        <v>78167.672030233152</v>
      </c>
      <c r="H238" s="1">
        <f t="shared" ca="1" si="510"/>
        <v>75394.37315898329</v>
      </c>
      <c r="I238" s="1">
        <f t="shared" ca="1" si="510"/>
        <v>72282.462898237645</v>
      </c>
      <c r="J238" s="1">
        <f t="shared" ca="1" si="510"/>
        <v>73462.242486089643</v>
      </c>
      <c r="K238" s="1">
        <f t="shared" ca="1" si="510"/>
        <v>60579.518575480593</v>
      </c>
      <c r="L238" s="1">
        <f t="shared" ca="1" si="510"/>
        <v>66543.564656564631</v>
      </c>
      <c r="M238" s="1">
        <f t="shared" ca="1" si="510"/>
        <v>57580.387435828452</v>
      </c>
      <c r="N238" s="1">
        <f t="shared" ca="1" si="510"/>
        <v>60431.726647043739</v>
      </c>
      <c r="O238" s="1">
        <f t="shared" ca="1" si="510"/>
        <v>67705.949190539803</v>
      </c>
      <c r="P238" s="1">
        <f t="shared" ca="1" si="510"/>
        <v>75307.044634287508</v>
      </c>
      <c r="Q238" s="1">
        <f t="shared" ca="1" si="510"/>
        <v>76180.455965173489</v>
      </c>
      <c r="R238" s="1">
        <f t="shared" ca="1" si="510"/>
        <v>81070.592453850841</v>
      </c>
      <c r="S238" s="1">
        <f t="shared" ca="1" si="510"/>
        <v>96222.03994611185</v>
      </c>
      <c r="T238" s="1">
        <f t="shared" ca="1" si="510"/>
        <v>87234.527253817796</v>
      </c>
      <c r="U238" s="1">
        <f t="shared" ca="1" si="510"/>
        <v>102474.21915544488</v>
      </c>
      <c r="V238" s="1">
        <f t="shared" ca="1" si="510"/>
        <v>115779.58755576071</v>
      </c>
      <c r="W238" s="1">
        <f t="shared" ca="1" si="510"/>
        <v>99784.9658362255</v>
      </c>
      <c r="X238" s="1">
        <f t="shared" ca="1" si="510"/>
        <v>116727.9199193992</v>
      </c>
      <c r="Y238" s="1">
        <f t="shared" ca="1" si="510"/>
        <v>123772.15801335929</v>
      </c>
      <c r="Z238" s="1">
        <f t="shared" ca="1" si="510"/>
        <v>101253.97742269409</v>
      </c>
      <c r="AA238" s="1">
        <f t="shared" ca="1" si="510"/>
        <v>85028.599730755624</v>
      </c>
      <c r="AB238" s="1">
        <f t="shared" ca="1" si="510"/>
        <v>66868.876219265905</v>
      </c>
      <c r="AC238" s="1">
        <f t="shared" ca="1" si="510"/>
        <v>80323.895012465102</v>
      </c>
      <c r="AD238" s="1">
        <f t="shared" ca="1" si="510"/>
        <v>75722.77192725621</v>
      </c>
      <c r="AE238" s="1">
        <f t="shared" ca="1" si="510"/>
        <v>75339.49675383135</v>
      </c>
      <c r="AF238" s="1">
        <f t="shared" ca="1" si="510"/>
        <v>73819.892693975096</v>
      </c>
      <c r="AG238" s="1">
        <f t="shared" ca="1" si="510"/>
        <v>89905.553940512327</v>
      </c>
      <c r="AH238" s="1">
        <f t="shared" ref="AH238:AZ238" ca="1" si="511">AG238*(1+ Gain*2*(RAND()-0.5))</f>
        <v>105593.82893974549</v>
      </c>
      <c r="AI238" s="1">
        <f t="shared" ca="1" si="511"/>
        <v>124806.32203166447</v>
      </c>
      <c r="AJ238" s="1">
        <f t="shared" ca="1" si="511"/>
        <v>114580.13438054391</v>
      </c>
      <c r="AK238" s="1">
        <f t="shared" ca="1" si="511"/>
        <v>133948.6192215812</v>
      </c>
      <c r="AL238" s="1">
        <f t="shared" ca="1" si="511"/>
        <v>143259.9425676619</v>
      </c>
      <c r="AM238" s="1">
        <f t="shared" ca="1" si="511"/>
        <v>147962.32782408872</v>
      </c>
      <c r="AN238" s="1">
        <f t="shared" ca="1" si="511"/>
        <v>163044.16785265299</v>
      </c>
      <c r="AO238" s="1">
        <f t="shared" ca="1" si="511"/>
        <v>133486.3945999236</v>
      </c>
      <c r="AP238" s="1">
        <f t="shared" ca="1" si="511"/>
        <v>125113.76205492002</v>
      </c>
      <c r="AQ238" s="1">
        <f t="shared" ca="1" si="511"/>
        <v>122717.17012129241</v>
      </c>
      <c r="AR238" s="1">
        <f t="shared" ca="1" si="511"/>
        <v>104683.48160002938</v>
      </c>
      <c r="AS238" s="1">
        <f t="shared" ca="1" si="511"/>
        <v>82881.068509430203</v>
      </c>
      <c r="AT238" s="1">
        <f t="shared" ca="1" si="511"/>
        <v>89845.595878250329</v>
      </c>
      <c r="AU238" s="1">
        <f t="shared" ca="1" si="511"/>
        <v>71322.414982649498</v>
      </c>
      <c r="AV238" s="1">
        <f t="shared" ca="1" si="511"/>
        <v>81368.83675872568</v>
      </c>
      <c r="AW238" s="1">
        <f t="shared" ca="1" si="511"/>
        <v>90152.487209401428</v>
      </c>
      <c r="AX238" s="1">
        <f t="shared" ca="1" si="511"/>
        <v>76188.000293010249</v>
      </c>
      <c r="AY238" s="1">
        <f t="shared" ca="1" si="511"/>
        <v>63188.838701193083</v>
      </c>
      <c r="AZ238" s="1">
        <f t="shared" ca="1" si="511"/>
        <v>65971.567504492123</v>
      </c>
      <c r="BC238" s="1">
        <f t="shared" si="434"/>
        <v>2330000</v>
      </c>
      <c r="BE238" s="5">
        <v>2370000</v>
      </c>
      <c r="BF238" s="6">
        <v>0</v>
      </c>
      <c r="BG238">
        <f t="shared" si="424"/>
        <v>997</v>
      </c>
      <c r="BH238">
        <f t="shared" si="425"/>
        <v>102750000</v>
      </c>
      <c r="BI238">
        <f t="shared" si="418"/>
        <v>1</v>
      </c>
      <c r="BJ238">
        <f t="shared" si="419"/>
        <v>1</v>
      </c>
      <c r="BK238">
        <f t="shared" si="461"/>
        <v>0.39305444313475701</v>
      </c>
      <c r="BP238" s="5"/>
      <c r="BQ238" s="6"/>
      <c r="BR238" s="5"/>
      <c r="BS238" s="6"/>
    </row>
    <row r="239" spans="1:71">
      <c r="A239" s="1">
        <v>100000</v>
      </c>
      <c r="B239" s="1">
        <f t="shared" ref="B239:AG239" ca="1" si="512">A239*(1+ Gain*2*(RAND()-0.5))</f>
        <v>97495.938854218941</v>
      </c>
      <c r="C239" s="1">
        <f t="shared" ca="1" si="512"/>
        <v>96973.797440047201</v>
      </c>
      <c r="D239" s="1">
        <f t="shared" ca="1" si="512"/>
        <v>116241.25686014134</v>
      </c>
      <c r="E239" s="1">
        <f t="shared" ca="1" si="512"/>
        <v>116485.68207365197</v>
      </c>
      <c r="F239" s="1">
        <f t="shared" ca="1" si="512"/>
        <v>130275.23144903727</v>
      </c>
      <c r="G239" s="1">
        <f t="shared" ca="1" si="512"/>
        <v>131188.52662172212</v>
      </c>
      <c r="H239" s="1">
        <f t="shared" ca="1" si="512"/>
        <v>150076.8195501483</v>
      </c>
      <c r="I239" s="1">
        <f t="shared" ca="1" si="512"/>
        <v>146684.17668416831</v>
      </c>
      <c r="J239" s="1">
        <f t="shared" ca="1" si="512"/>
        <v>160226.00260582924</v>
      </c>
      <c r="K239" s="1">
        <f t="shared" ca="1" si="512"/>
        <v>150166.46746295283</v>
      </c>
      <c r="L239" s="1">
        <f t="shared" ca="1" si="512"/>
        <v>148829.0648466369</v>
      </c>
      <c r="M239" s="1">
        <f t="shared" ca="1" si="512"/>
        <v>119760.19126716454</v>
      </c>
      <c r="N239" s="1">
        <f t="shared" ca="1" si="512"/>
        <v>144109.76567396033</v>
      </c>
      <c r="O239" s="1">
        <f t="shared" ca="1" si="512"/>
        <v>126641.66972375463</v>
      </c>
      <c r="P239" s="1">
        <f t="shared" ca="1" si="512"/>
        <v>148081.82835136712</v>
      </c>
      <c r="Q239" s="1">
        <f t="shared" ca="1" si="512"/>
        <v>135161.19973445585</v>
      </c>
      <c r="R239" s="1">
        <f t="shared" ca="1" si="512"/>
        <v>128152.36915015787</v>
      </c>
      <c r="S239" s="1">
        <f t="shared" ca="1" si="512"/>
        <v>137533.77587220952</v>
      </c>
      <c r="T239" s="1">
        <f t="shared" ca="1" si="512"/>
        <v>134763.53691753958</v>
      </c>
      <c r="U239" s="1">
        <f t="shared" ca="1" si="512"/>
        <v>147402.90761289099</v>
      </c>
      <c r="V239" s="1">
        <f t="shared" ca="1" si="512"/>
        <v>154531.34152035642</v>
      </c>
      <c r="W239" s="1">
        <f t="shared" ca="1" si="512"/>
        <v>172173.79278565792</v>
      </c>
      <c r="X239" s="1">
        <f t="shared" ca="1" si="512"/>
        <v>199379.98846480303</v>
      </c>
      <c r="Y239" s="1">
        <f t="shared" ca="1" si="512"/>
        <v>158689.76598991791</v>
      </c>
      <c r="Z239" s="1">
        <f t="shared" ca="1" si="512"/>
        <v>136757.0708663415</v>
      </c>
      <c r="AA239" s="1">
        <f t="shared" ca="1" si="512"/>
        <v>128147.06760581148</v>
      </c>
      <c r="AB239" s="1">
        <f t="shared" ca="1" si="512"/>
        <v>128311.54392602565</v>
      </c>
      <c r="AC239" s="1">
        <f t="shared" ca="1" si="512"/>
        <v>145030.06175902611</v>
      </c>
      <c r="AD239" s="1">
        <f t="shared" ca="1" si="512"/>
        <v>135799.89530910109</v>
      </c>
      <c r="AE239" s="1">
        <f t="shared" ca="1" si="512"/>
        <v>165184.72069917803</v>
      </c>
      <c r="AF239" s="1">
        <f t="shared" ca="1" si="512"/>
        <v>182814.44560904018</v>
      </c>
      <c r="AG239" s="1">
        <f t="shared" ca="1" si="512"/>
        <v>179278.91856513816</v>
      </c>
      <c r="AH239" s="1">
        <f t="shared" ref="AH239:AZ239" ca="1" si="513">AG239*(1+ Gain*2*(RAND()-0.5))</f>
        <v>155791.75306472904</v>
      </c>
      <c r="AI239" s="1">
        <f t="shared" ca="1" si="513"/>
        <v>185967.62981912668</v>
      </c>
      <c r="AJ239" s="1">
        <f t="shared" ca="1" si="513"/>
        <v>215056.68246321875</v>
      </c>
      <c r="AK239" s="1">
        <f t="shared" ca="1" si="513"/>
        <v>258364.70819393339</v>
      </c>
      <c r="AL239" s="1">
        <f t="shared" ca="1" si="513"/>
        <v>232469.04985380135</v>
      </c>
      <c r="AM239" s="1">
        <f t="shared" ca="1" si="513"/>
        <v>185275.00875435831</v>
      </c>
      <c r="AN239" s="1">
        <f t="shared" ca="1" si="513"/>
        <v>186108.46834440203</v>
      </c>
      <c r="AO239" s="1">
        <f t="shared" ca="1" si="513"/>
        <v>201929.74603792917</v>
      </c>
      <c r="AP239" s="1">
        <f t="shared" ca="1" si="513"/>
        <v>163122.54752490259</v>
      </c>
      <c r="AQ239" s="1">
        <f t="shared" ca="1" si="513"/>
        <v>161037.04112585422</v>
      </c>
      <c r="AR239" s="1">
        <f t="shared" ca="1" si="513"/>
        <v>138506.51773837497</v>
      </c>
      <c r="AS239" s="1">
        <f t="shared" ca="1" si="513"/>
        <v>123200.58358407827</v>
      </c>
      <c r="AT239" s="1">
        <f t="shared" ca="1" si="513"/>
        <v>136805.44305247223</v>
      </c>
      <c r="AU239" s="1">
        <f t="shared" ca="1" si="513"/>
        <v>163307.2586618019</v>
      </c>
      <c r="AV239" s="1">
        <f t="shared" ca="1" si="513"/>
        <v>160747.12667848592</v>
      </c>
      <c r="AW239" s="1">
        <f t="shared" ca="1" si="513"/>
        <v>138595.04670662561</v>
      </c>
      <c r="AX239" s="1">
        <f t="shared" ca="1" si="513"/>
        <v>160268.16807637142</v>
      </c>
      <c r="AY239" s="1">
        <f t="shared" ca="1" si="513"/>
        <v>156281.10972718956</v>
      </c>
      <c r="AZ239" s="1">
        <f t="shared" ca="1" si="513"/>
        <v>157544.6017550024</v>
      </c>
      <c r="BC239" s="1">
        <f t="shared" si="434"/>
        <v>2340000</v>
      </c>
      <c r="BE239" s="5">
        <v>2380000</v>
      </c>
      <c r="BF239" s="6">
        <v>0</v>
      </c>
      <c r="BG239">
        <f t="shared" si="424"/>
        <v>997</v>
      </c>
      <c r="BH239">
        <f t="shared" si="425"/>
        <v>102750000</v>
      </c>
      <c r="BI239">
        <f t="shared" si="418"/>
        <v>1</v>
      </c>
      <c r="BJ239">
        <f t="shared" si="419"/>
        <v>1</v>
      </c>
      <c r="BK239">
        <f t="shared" si="461"/>
        <v>0.39305444313475701</v>
      </c>
      <c r="BP239" s="5"/>
      <c r="BQ239" s="6"/>
      <c r="BR239" s="5"/>
      <c r="BS239" s="6"/>
    </row>
    <row r="240" spans="1:71">
      <c r="A240" s="1">
        <v>100000</v>
      </c>
      <c r="B240" s="1">
        <f t="shared" ref="B240:AG240" ca="1" si="514">A240*(1+ Gain*2*(RAND()-0.5))</f>
        <v>112224.80839407742</v>
      </c>
      <c r="C240" s="1">
        <f t="shared" ca="1" si="514"/>
        <v>88324.595377303835</v>
      </c>
      <c r="D240" s="1">
        <f t="shared" ca="1" si="514"/>
        <v>75925.844725462724</v>
      </c>
      <c r="E240" s="1">
        <f t="shared" ca="1" si="514"/>
        <v>86924.610977230986</v>
      </c>
      <c r="F240" s="1">
        <f t="shared" ca="1" si="514"/>
        <v>72861.269287582414</v>
      </c>
      <c r="G240" s="1">
        <f t="shared" ca="1" si="514"/>
        <v>76110.757384447788</v>
      </c>
      <c r="H240" s="1">
        <f t="shared" ca="1" si="514"/>
        <v>79408.232020081632</v>
      </c>
      <c r="I240" s="1">
        <f t="shared" ca="1" si="514"/>
        <v>61970.577182132904</v>
      </c>
      <c r="J240" s="1">
        <f t="shared" ca="1" si="514"/>
        <v>49054.086659098444</v>
      </c>
      <c r="K240" s="1">
        <f t="shared" ca="1" si="514"/>
        <v>50680.128309562904</v>
      </c>
      <c r="L240" s="1">
        <f t="shared" ca="1" si="514"/>
        <v>55256.550804890489</v>
      </c>
      <c r="M240" s="1">
        <f t="shared" ca="1" si="514"/>
        <v>54600.753892073408</v>
      </c>
      <c r="N240" s="1">
        <f t="shared" ca="1" si="514"/>
        <v>55662.7543865271</v>
      </c>
      <c r="O240" s="1">
        <f t="shared" ca="1" si="514"/>
        <v>53018.064467880351</v>
      </c>
      <c r="P240" s="1">
        <f t="shared" ca="1" si="514"/>
        <v>46450.460974783469</v>
      </c>
      <c r="Q240" s="1">
        <f t="shared" ca="1" si="514"/>
        <v>52306.63195992617</v>
      </c>
      <c r="R240" s="1">
        <f t="shared" ca="1" si="514"/>
        <v>56808.164243348358</v>
      </c>
      <c r="S240" s="1">
        <f t="shared" ca="1" si="514"/>
        <v>46978.187191704477</v>
      </c>
      <c r="T240" s="1">
        <f t="shared" ca="1" si="514"/>
        <v>45868.317261025499</v>
      </c>
      <c r="U240" s="1">
        <f t="shared" ca="1" si="514"/>
        <v>52990.758563949727</v>
      </c>
      <c r="V240" s="1">
        <f t="shared" ca="1" si="514"/>
        <v>63517.63613450843</v>
      </c>
      <c r="W240" s="1">
        <f t="shared" ca="1" si="514"/>
        <v>76286.567849023893</v>
      </c>
      <c r="X240" s="1">
        <f t="shared" ca="1" si="514"/>
        <v>74489.307310155185</v>
      </c>
      <c r="Y240" s="1">
        <f t="shared" ca="1" si="514"/>
        <v>90399.414275482632</v>
      </c>
      <c r="Z240" s="1">
        <f t="shared" ca="1" si="514"/>
        <v>103959.71560986451</v>
      </c>
      <c r="AA240" s="1">
        <f t="shared" ca="1" si="514"/>
        <v>86810.804605816345</v>
      </c>
      <c r="AB240" s="1">
        <f t="shared" ca="1" si="514"/>
        <v>89707.876777426281</v>
      </c>
      <c r="AC240" s="1">
        <f t="shared" ca="1" si="514"/>
        <v>85705.777610855221</v>
      </c>
      <c r="AD240" s="1">
        <f t="shared" ca="1" si="514"/>
        <v>72323.013582571948</v>
      </c>
      <c r="AE240" s="1">
        <f t="shared" ca="1" si="514"/>
        <v>66175.354187246587</v>
      </c>
      <c r="AF240" s="1">
        <f t="shared" ca="1" si="514"/>
        <v>54608.498842029214</v>
      </c>
      <c r="AG240" s="1">
        <f t="shared" ca="1" si="514"/>
        <v>53165.741761126497</v>
      </c>
      <c r="AH240" s="1">
        <f t="shared" ref="AH240:AZ240" ca="1" si="515">AG240*(1+ Gain*2*(RAND()-0.5))</f>
        <v>46404.295709178856</v>
      </c>
      <c r="AI240" s="1">
        <f t="shared" ca="1" si="515"/>
        <v>39891.851467628738</v>
      </c>
      <c r="AJ240" s="1">
        <f t="shared" ca="1" si="515"/>
        <v>46212.839767164121</v>
      </c>
      <c r="AK240" s="1">
        <f t="shared" ca="1" si="515"/>
        <v>41612.511579034843</v>
      </c>
      <c r="AL240" s="1">
        <f t="shared" ca="1" si="515"/>
        <v>42782.981511121827</v>
      </c>
      <c r="AM240" s="1">
        <f t="shared" ca="1" si="515"/>
        <v>49695.772990326863</v>
      </c>
      <c r="AN240" s="1">
        <f t="shared" ca="1" si="515"/>
        <v>52841.909567443901</v>
      </c>
      <c r="AO240" s="1">
        <f t="shared" ca="1" si="515"/>
        <v>61963.081105966077</v>
      </c>
      <c r="AP240" s="1">
        <f t="shared" ca="1" si="515"/>
        <v>69975.892348761787</v>
      </c>
      <c r="AQ240" s="1">
        <f t="shared" ca="1" si="515"/>
        <v>57329.579878829805</v>
      </c>
      <c r="AR240" s="1">
        <f t="shared" ca="1" si="515"/>
        <v>65404.30571273731</v>
      </c>
      <c r="AS240" s="1">
        <f t="shared" ca="1" si="515"/>
        <v>64318.589402328471</v>
      </c>
      <c r="AT240" s="1">
        <f t="shared" ca="1" si="515"/>
        <v>62160.065356489293</v>
      </c>
      <c r="AU240" s="1">
        <f t="shared" ca="1" si="515"/>
        <v>52281.715159626583</v>
      </c>
      <c r="AV240" s="1">
        <f t="shared" ca="1" si="515"/>
        <v>56494.200367130463</v>
      </c>
      <c r="AW240" s="1">
        <f t="shared" ca="1" si="515"/>
        <v>48340.03686410706</v>
      </c>
      <c r="AX240" s="1">
        <f t="shared" ca="1" si="515"/>
        <v>43171.065984802401</v>
      </c>
      <c r="AY240" s="1">
        <f t="shared" ca="1" si="515"/>
        <v>42278.191913921284</v>
      </c>
      <c r="AZ240" s="1">
        <f t="shared" ca="1" si="515"/>
        <v>43079.467544297149</v>
      </c>
      <c r="BC240" s="1">
        <f t="shared" si="434"/>
        <v>2350000</v>
      </c>
      <c r="BE240" s="5">
        <v>2390000</v>
      </c>
      <c r="BF240" s="6">
        <v>0</v>
      </c>
      <c r="BG240">
        <f t="shared" si="424"/>
        <v>997</v>
      </c>
      <c r="BH240">
        <f t="shared" si="425"/>
        <v>102750000</v>
      </c>
      <c r="BI240">
        <f t="shared" si="418"/>
        <v>1</v>
      </c>
      <c r="BJ240">
        <f t="shared" si="419"/>
        <v>1</v>
      </c>
      <c r="BK240">
        <f t="shared" si="461"/>
        <v>0.39305444313475701</v>
      </c>
      <c r="BP240" s="5"/>
      <c r="BQ240" s="6"/>
      <c r="BR240" s="5"/>
      <c r="BS240" s="6"/>
    </row>
    <row r="241" spans="1:71">
      <c r="A241" s="1">
        <v>100000</v>
      </c>
      <c r="B241" s="1">
        <f t="shared" ref="B241:AG241" ca="1" si="516">A241*(1+ Gain*2*(RAND()-0.5))</f>
        <v>85701.738195671103</v>
      </c>
      <c r="C241" s="1">
        <f t="shared" ca="1" si="516"/>
        <v>78015.332694305354</v>
      </c>
      <c r="D241" s="1">
        <f t="shared" ca="1" si="516"/>
        <v>93422.963311044616</v>
      </c>
      <c r="E241" s="1">
        <f t="shared" ca="1" si="516"/>
        <v>95162.338206010172</v>
      </c>
      <c r="F241" s="1">
        <f t="shared" ca="1" si="516"/>
        <v>104266.44498099048</v>
      </c>
      <c r="G241" s="1">
        <f t="shared" ca="1" si="516"/>
        <v>116514.1361000982</v>
      </c>
      <c r="H241" s="1">
        <f t="shared" ca="1" si="516"/>
        <v>115347.25976954463</v>
      </c>
      <c r="I241" s="1">
        <f t="shared" ca="1" si="516"/>
        <v>117099.28513710917</v>
      </c>
      <c r="J241" s="1">
        <f t="shared" ca="1" si="516"/>
        <v>95527.46883998561</v>
      </c>
      <c r="K241" s="1">
        <f t="shared" ca="1" si="516"/>
        <v>95786.662826922213</v>
      </c>
      <c r="L241" s="1">
        <f t="shared" ca="1" si="516"/>
        <v>111629.38254173665</v>
      </c>
      <c r="M241" s="1">
        <f t="shared" ca="1" si="516"/>
        <v>110581.39655985398</v>
      </c>
      <c r="N241" s="1">
        <f t="shared" ca="1" si="516"/>
        <v>88239.456097662871</v>
      </c>
      <c r="O241" s="1">
        <f t="shared" ca="1" si="516"/>
        <v>103134.52571989632</v>
      </c>
      <c r="P241" s="1">
        <f t="shared" ca="1" si="516"/>
        <v>107037.24558600968</v>
      </c>
      <c r="Q241" s="1">
        <f t="shared" ca="1" si="516"/>
        <v>117469.04124369222</v>
      </c>
      <c r="R241" s="1">
        <f t="shared" ca="1" si="516"/>
        <v>119336.41769468128</v>
      </c>
      <c r="S241" s="1">
        <f t="shared" ca="1" si="516"/>
        <v>96920.000933785879</v>
      </c>
      <c r="T241" s="1">
        <f t="shared" ca="1" si="516"/>
        <v>103007.50739037531</v>
      </c>
      <c r="U241" s="1">
        <f t="shared" ca="1" si="516"/>
        <v>116142.008852071</v>
      </c>
      <c r="V241" s="1">
        <f t="shared" ca="1" si="516"/>
        <v>118322.86061748257</v>
      </c>
      <c r="W241" s="1">
        <f t="shared" ca="1" si="516"/>
        <v>94437.893304992627</v>
      </c>
      <c r="X241" s="1">
        <f t="shared" ca="1" si="516"/>
        <v>97399.436830583625</v>
      </c>
      <c r="Y241" s="1">
        <f t="shared" ca="1" si="516"/>
        <v>100269.74727134695</v>
      </c>
      <c r="Z241" s="1">
        <f t="shared" ca="1" si="516"/>
        <v>85326.976340695954</v>
      </c>
      <c r="AA241" s="1">
        <f t="shared" ca="1" si="516"/>
        <v>77434.667530901599</v>
      </c>
      <c r="AB241" s="1">
        <f t="shared" ca="1" si="516"/>
        <v>76279.009629618115</v>
      </c>
      <c r="AC241" s="1">
        <f t="shared" ca="1" si="516"/>
        <v>66432.470645732508</v>
      </c>
      <c r="AD241" s="1">
        <f t="shared" ca="1" si="516"/>
        <v>63411.450941576397</v>
      </c>
      <c r="AE241" s="1">
        <f t="shared" ca="1" si="516"/>
        <v>60081.632758985041</v>
      </c>
      <c r="AF241" s="1">
        <f t="shared" ca="1" si="516"/>
        <v>60110.213417071915</v>
      </c>
      <c r="AG241" s="1">
        <f t="shared" ca="1" si="516"/>
        <v>51614.880656624198</v>
      </c>
      <c r="AH241" s="1">
        <f t="shared" ref="AH241:AZ241" ca="1" si="517">AG241*(1+ Gain*2*(RAND()-0.5))</f>
        <v>50912.066850743722</v>
      </c>
      <c r="AI241" s="1">
        <f t="shared" ca="1" si="517"/>
        <v>45527.009258736776</v>
      </c>
      <c r="AJ241" s="1">
        <f t="shared" ca="1" si="517"/>
        <v>46241.999424927424</v>
      </c>
      <c r="AK241" s="1">
        <f t="shared" ca="1" si="517"/>
        <v>40128.470286902775</v>
      </c>
      <c r="AL241" s="1">
        <f t="shared" ca="1" si="517"/>
        <v>37262.75970932316</v>
      </c>
      <c r="AM241" s="1">
        <f t="shared" ca="1" si="517"/>
        <v>37050.759026287997</v>
      </c>
      <c r="AN241" s="1">
        <f t="shared" ca="1" si="517"/>
        <v>35289.989031604266</v>
      </c>
      <c r="AO241" s="1">
        <f t="shared" ca="1" si="517"/>
        <v>38518.073680945854</v>
      </c>
      <c r="AP241" s="1">
        <f t="shared" ca="1" si="517"/>
        <v>34637.302908011647</v>
      </c>
      <c r="AQ241" s="1">
        <f t="shared" ca="1" si="517"/>
        <v>38402.77650255715</v>
      </c>
      <c r="AR241" s="1">
        <f t="shared" ca="1" si="517"/>
        <v>31071.665883176956</v>
      </c>
      <c r="AS241" s="1">
        <f t="shared" ca="1" si="517"/>
        <v>37819.739738069744</v>
      </c>
      <c r="AT241" s="1">
        <f t="shared" ca="1" si="517"/>
        <v>37692.53877987108</v>
      </c>
      <c r="AU241" s="1">
        <f t="shared" ca="1" si="517"/>
        <v>31749.25292041614</v>
      </c>
      <c r="AV241" s="1">
        <f t="shared" ca="1" si="517"/>
        <v>36654.541617444571</v>
      </c>
      <c r="AW241" s="1">
        <f t="shared" ca="1" si="517"/>
        <v>40772.700691807579</v>
      </c>
      <c r="AX241" s="1">
        <f t="shared" ca="1" si="517"/>
        <v>45097.142941063648</v>
      </c>
      <c r="AY241" s="1">
        <f t="shared" ca="1" si="517"/>
        <v>54642.280311912495</v>
      </c>
      <c r="AZ241" s="1">
        <f t="shared" ca="1" si="517"/>
        <v>62983.741226289363</v>
      </c>
      <c r="BC241" s="1">
        <f t="shared" si="434"/>
        <v>2360000</v>
      </c>
      <c r="BE241" s="5">
        <v>2400000</v>
      </c>
      <c r="BF241" s="6">
        <v>0</v>
      </c>
      <c r="BG241">
        <f t="shared" si="424"/>
        <v>997</v>
      </c>
      <c r="BH241">
        <f t="shared" si="425"/>
        <v>102750000</v>
      </c>
      <c r="BI241">
        <f t="shared" si="418"/>
        <v>1</v>
      </c>
      <c r="BJ241">
        <f t="shared" si="419"/>
        <v>1</v>
      </c>
      <c r="BK241">
        <f t="shared" si="461"/>
        <v>0.39305444313475701</v>
      </c>
      <c r="BP241" s="5"/>
      <c r="BQ241" s="6"/>
      <c r="BR241" s="5"/>
      <c r="BS241" s="6"/>
    </row>
    <row r="242" spans="1:71">
      <c r="A242" s="1">
        <v>100000</v>
      </c>
      <c r="B242" s="1">
        <f t="shared" ref="B242:AG242" ca="1" si="518">A242*(1+ Gain*2*(RAND()-0.5))</f>
        <v>82697.103015907749</v>
      </c>
      <c r="C242" s="1">
        <f t="shared" ca="1" si="518"/>
        <v>80745.443494795123</v>
      </c>
      <c r="D242" s="1">
        <f t="shared" ca="1" si="518"/>
        <v>85040.352071470377</v>
      </c>
      <c r="E242" s="1">
        <f t="shared" ca="1" si="518"/>
        <v>68039.947876809194</v>
      </c>
      <c r="F242" s="1">
        <f t="shared" ca="1" si="518"/>
        <v>64191.216702570644</v>
      </c>
      <c r="G242" s="1">
        <f t="shared" ca="1" si="518"/>
        <v>71486.93674515016</v>
      </c>
      <c r="H242" s="1">
        <f t="shared" ca="1" si="518"/>
        <v>61968.824338824685</v>
      </c>
      <c r="I242" s="1">
        <f t="shared" ca="1" si="518"/>
        <v>68366.686988689515</v>
      </c>
      <c r="J242" s="1">
        <f t="shared" ca="1" si="518"/>
        <v>70035.651051052904</v>
      </c>
      <c r="K242" s="1">
        <f t="shared" ca="1" si="518"/>
        <v>64637.363846428663</v>
      </c>
      <c r="L242" s="1">
        <f t="shared" ca="1" si="518"/>
        <v>65868.703105411667</v>
      </c>
      <c r="M242" s="1">
        <f t="shared" ca="1" si="518"/>
        <v>62977.913085313143</v>
      </c>
      <c r="N242" s="1">
        <f t="shared" ca="1" si="518"/>
        <v>60553.848763171998</v>
      </c>
      <c r="O242" s="1">
        <f t="shared" ca="1" si="518"/>
        <v>59452.141374394167</v>
      </c>
      <c r="P242" s="1">
        <f t="shared" ca="1" si="518"/>
        <v>54369.491843088908</v>
      </c>
      <c r="Q242" s="1">
        <f t="shared" ca="1" si="518"/>
        <v>56482.612303518785</v>
      </c>
      <c r="R242" s="1">
        <f t="shared" ca="1" si="518"/>
        <v>56076.430981583006</v>
      </c>
      <c r="S242" s="1">
        <f t="shared" ca="1" si="518"/>
        <v>63472.352090720095</v>
      </c>
      <c r="T242" s="1">
        <f t="shared" ca="1" si="518"/>
        <v>53574.417276978325</v>
      </c>
      <c r="U242" s="1">
        <f t="shared" ca="1" si="518"/>
        <v>62563.949513924585</v>
      </c>
      <c r="V242" s="1">
        <f t="shared" ca="1" si="518"/>
        <v>61811.24850569792</v>
      </c>
      <c r="W242" s="1">
        <f t="shared" ca="1" si="518"/>
        <v>50514.030559396939</v>
      </c>
      <c r="X242" s="1">
        <f t="shared" ca="1" si="518"/>
        <v>54551.87682719346</v>
      </c>
      <c r="Y242" s="1">
        <f t="shared" ca="1" si="518"/>
        <v>61221.785403611393</v>
      </c>
      <c r="Z242" s="1">
        <f t="shared" ca="1" si="518"/>
        <v>60938.341096527554</v>
      </c>
      <c r="AA242" s="1">
        <f t="shared" ca="1" si="518"/>
        <v>69671.443056553224</v>
      </c>
      <c r="AB242" s="1">
        <f t="shared" ca="1" si="518"/>
        <v>78057.325352555374</v>
      </c>
      <c r="AC242" s="1">
        <f t="shared" ca="1" si="518"/>
        <v>78872.664294289163</v>
      </c>
      <c r="AD242" s="1">
        <f t="shared" ca="1" si="518"/>
        <v>88060.210880082406</v>
      </c>
      <c r="AE242" s="1">
        <f t="shared" ca="1" si="518"/>
        <v>90306.392217875837</v>
      </c>
      <c r="AF242" s="1">
        <f t="shared" ca="1" si="518"/>
        <v>82768.12323202203</v>
      </c>
      <c r="AG242" s="1">
        <f t="shared" ca="1" si="518"/>
        <v>90135.474739943675</v>
      </c>
      <c r="AH242" s="1">
        <f t="shared" ref="AH242:AZ242" ca="1" si="519">AG242*(1+ Gain*2*(RAND()-0.5))</f>
        <v>85771.033432732162</v>
      </c>
      <c r="AI242" s="1">
        <f t="shared" ca="1" si="519"/>
        <v>81556.706996542576</v>
      </c>
      <c r="AJ242" s="1">
        <f t="shared" ca="1" si="519"/>
        <v>66757.483524321593</v>
      </c>
      <c r="AK242" s="1">
        <f t="shared" ca="1" si="519"/>
        <v>67650.844125113537</v>
      </c>
      <c r="AL242" s="1">
        <f t="shared" ca="1" si="519"/>
        <v>78293.24885175738</v>
      </c>
      <c r="AM242" s="1">
        <f t="shared" ca="1" si="519"/>
        <v>85317.108985592888</v>
      </c>
      <c r="AN242" s="1">
        <f t="shared" ca="1" si="519"/>
        <v>82411.647258501122</v>
      </c>
      <c r="AO242" s="1">
        <f t="shared" ca="1" si="519"/>
        <v>77150.330889548539</v>
      </c>
      <c r="AP242" s="1">
        <f t="shared" ca="1" si="519"/>
        <v>90129.013145882374</v>
      </c>
      <c r="AQ242" s="1">
        <f t="shared" ca="1" si="519"/>
        <v>85678.40291194676</v>
      </c>
      <c r="AR242" s="1">
        <f t="shared" ca="1" si="519"/>
        <v>79964.208803463407</v>
      </c>
      <c r="AS242" s="1">
        <f t="shared" ca="1" si="519"/>
        <v>74396.561534963927</v>
      </c>
      <c r="AT242" s="1">
        <f t="shared" ca="1" si="519"/>
        <v>68322.480366240168</v>
      </c>
      <c r="AU242" s="1">
        <f t="shared" ca="1" si="519"/>
        <v>75329.917319027358</v>
      </c>
      <c r="AV242" s="1">
        <f t="shared" ca="1" si="519"/>
        <v>87454.952306922976</v>
      </c>
      <c r="AW242" s="1">
        <f t="shared" ca="1" si="519"/>
        <v>87790.669163227023</v>
      </c>
      <c r="AX242" s="1">
        <f t="shared" ca="1" si="519"/>
        <v>91104.232232587397</v>
      </c>
      <c r="AY242" s="1">
        <f t="shared" ca="1" si="519"/>
        <v>81950.673277603695</v>
      </c>
      <c r="AZ242" s="1">
        <f t="shared" ca="1" si="519"/>
        <v>79641.898467990919</v>
      </c>
      <c r="BC242" s="1">
        <f t="shared" si="434"/>
        <v>2370000</v>
      </c>
      <c r="BE242" s="5">
        <v>2410000</v>
      </c>
      <c r="BF242" s="6">
        <v>0</v>
      </c>
      <c r="BG242">
        <f t="shared" si="424"/>
        <v>997</v>
      </c>
      <c r="BH242">
        <f t="shared" si="425"/>
        <v>102750000</v>
      </c>
      <c r="BI242">
        <f t="shared" si="418"/>
        <v>1</v>
      </c>
      <c r="BJ242">
        <f t="shared" si="419"/>
        <v>1</v>
      </c>
      <c r="BK242">
        <f t="shared" si="461"/>
        <v>0.39305444313475701</v>
      </c>
      <c r="BP242" s="5"/>
      <c r="BQ242" s="6"/>
      <c r="BR242" s="5"/>
      <c r="BS242" s="6"/>
    </row>
    <row r="243" spans="1:71">
      <c r="A243" s="1">
        <v>100000</v>
      </c>
      <c r="B243" s="1">
        <f t="shared" ref="B243:AG243" ca="1" si="520">A243*(1+ Gain*2*(RAND()-0.5))</f>
        <v>80107.667067368893</v>
      </c>
      <c r="C243" s="1">
        <f t="shared" ca="1" si="520"/>
        <v>70697.979266164723</v>
      </c>
      <c r="D243" s="1">
        <f t="shared" ca="1" si="520"/>
        <v>77595.579256915211</v>
      </c>
      <c r="E243" s="1">
        <f t="shared" ca="1" si="520"/>
        <v>68989.534580564112</v>
      </c>
      <c r="F243" s="1">
        <f t="shared" ca="1" si="520"/>
        <v>60710.432055004218</v>
      </c>
      <c r="G243" s="1">
        <f t="shared" ca="1" si="520"/>
        <v>62690.544237592119</v>
      </c>
      <c r="H243" s="1">
        <f t="shared" ca="1" si="520"/>
        <v>53063.309157235446</v>
      </c>
      <c r="I243" s="1">
        <f t="shared" ca="1" si="520"/>
        <v>56367.03632331136</v>
      </c>
      <c r="J243" s="1">
        <f t="shared" ca="1" si="520"/>
        <v>54287.657634123076</v>
      </c>
      <c r="K243" s="1">
        <f t="shared" ca="1" si="520"/>
        <v>55106.911841936526</v>
      </c>
      <c r="L243" s="1">
        <f t="shared" ca="1" si="520"/>
        <v>62330.601358091932</v>
      </c>
      <c r="M243" s="1">
        <f t="shared" ca="1" si="520"/>
        <v>67959.915549875979</v>
      </c>
      <c r="N243" s="1">
        <f t="shared" ca="1" si="520"/>
        <v>58847.006367677423</v>
      </c>
      <c r="O243" s="1">
        <f t="shared" ca="1" si="520"/>
        <v>60436.040103070984</v>
      </c>
      <c r="P243" s="1">
        <f t="shared" ca="1" si="520"/>
        <v>59740.447504283904</v>
      </c>
      <c r="Q243" s="1">
        <f t="shared" ca="1" si="520"/>
        <v>49579.662048440252</v>
      </c>
      <c r="R243" s="1">
        <f t="shared" ca="1" si="520"/>
        <v>48560.086163490181</v>
      </c>
      <c r="S243" s="1">
        <f t="shared" ca="1" si="520"/>
        <v>51481.438442267732</v>
      </c>
      <c r="T243" s="1">
        <f t="shared" ca="1" si="520"/>
        <v>60292.99385300697</v>
      </c>
      <c r="U243" s="1">
        <f t="shared" ca="1" si="520"/>
        <v>48693.832059518762</v>
      </c>
      <c r="V243" s="1">
        <f t="shared" ca="1" si="520"/>
        <v>38176.99709403365</v>
      </c>
      <c r="W243" s="1">
        <f t="shared" ca="1" si="520"/>
        <v>38557.030837427454</v>
      </c>
      <c r="X243" s="1">
        <f t="shared" ca="1" si="520"/>
        <v>44213.956117553578</v>
      </c>
      <c r="Y243" s="1">
        <f t="shared" ca="1" si="520"/>
        <v>44890.238288058295</v>
      </c>
      <c r="Z243" s="1">
        <f t="shared" ca="1" si="520"/>
        <v>35489.658093843158</v>
      </c>
      <c r="AA243" s="1">
        <f t="shared" ca="1" si="520"/>
        <v>29016.028307941007</v>
      </c>
      <c r="AB243" s="1">
        <f t="shared" ca="1" si="520"/>
        <v>25400.983746368864</v>
      </c>
      <c r="AC243" s="1">
        <f t="shared" ca="1" si="520"/>
        <v>30001.741340452776</v>
      </c>
      <c r="AD243" s="1">
        <f t="shared" ca="1" si="520"/>
        <v>29619.674352679507</v>
      </c>
      <c r="AE243" s="1">
        <f t="shared" ca="1" si="520"/>
        <v>26112.970059124902</v>
      </c>
      <c r="AF243" s="1">
        <f t="shared" ca="1" si="520"/>
        <v>29761.023394767264</v>
      </c>
      <c r="AG243" s="1">
        <f t="shared" ca="1" si="520"/>
        <v>29859.446045132241</v>
      </c>
      <c r="AH243" s="1">
        <f t="shared" ref="AH243:AZ243" ca="1" si="521">AG243*(1+ Gain*2*(RAND()-0.5))</f>
        <v>33651.410344150805</v>
      </c>
      <c r="AI243" s="1">
        <f t="shared" ca="1" si="521"/>
        <v>30002.143129061231</v>
      </c>
      <c r="AJ243" s="1">
        <f t="shared" ca="1" si="521"/>
        <v>34596.832627979013</v>
      </c>
      <c r="AK243" s="1">
        <f t="shared" ca="1" si="521"/>
        <v>29244.303691321762</v>
      </c>
      <c r="AL243" s="1">
        <f t="shared" ca="1" si="521"/>
        <v>30471.14292483998</v>
      </c>
      <c r="AM243" s="1">
        <f t="shared" ca="1" si="521"/>
        <v>25796.626482231295</v>
      </c>
      <c r="AN243" s="1">
        <f t="shared" ca="1" si="521"/>
        <v>23635.191933463444</v>
      </c>
      <c r="AO243" s="1">
        <f t="shared" ca="1" si="521"/>
        <v>27252.712972942423</v>
      </c>
      <c r="AP243" s="1">
        <f t="shared" ca="1" si="521"/>
        <v>30635.121181452298</v>
      </c>
      <c r="AQ243" s="1">
        <f t="shared" ca="1" si="521"/>
        <v>28847.027503075467</v>
      </c>
      <c r="AR243" s="1">
        <f t="shared" ca="1" si="521"/>
        <v>27702.123222831968</v>
      </c>
      <c r="AS243" s="1">
        <f t="shared" ca="1" si="521"/>
        <v>33698.353574714325</v>
      </c>
      <c r="AT243" s="1">
        <f t="shared" ca="1" si="521"/>
        <v>33102.084240598313</v>
      </c>
      <c r="AU243" s="1">
        <f t="shared" ca="1" si="521"/>
        <v>39046.134574275828</v>
      </c>
      <c r="AV243" s="1">
        <f t="shared" ca="1" si="521"/>
        <v>35123.913331884381</v>
      </c>
      <c r="AW243" s="1">
        <f t="shared" ca="1" si="521"/>
        <v>30575.899878866643</v>
      </c>
      <c r="AX243" s="1">
        <f t="shared" ca="1" si="521"/>
        <v>29573.186432333958</v>
      </c>
      <c r="AY243" s="1">
        <f t="shared" ca="1" si="521"/>
        <v>31299.586737002577</v>
      </c>
      <c r="AZ243" s="1">
        <f t="shared" ca="1" si="521"/>
        <v>28182.415071380572</v>
      </c>
      <c r="BC243" s="1">
        <f t="shared" si="434"/>
        <v>2380000</v>
      </c>
      <c r="BE243" s="5">
        <v>2420000</v>
      </c>
      <c r="BF243" s="6">
        <v>0</v>
      </c>
      <c r="BG243">
        <f t="shared" si="424"/>
        <v>997</v>
      </c>
      <c r="BH243">
        <f t="shared" si="425"/>
        <v>102750000</v>
      </c>
      <c r="BI243">
        <f t="shared" si="418"/>
        <v>1</v>
      </c>
      <c r="BJ243">
        <f t="shared" si="419"/>
        <v>1</v>
      </c>
      <c r="BK243">
        <f t="shared" si="461"/>
        <v>0.39305444313475701</v>
      </c>
      <c r="BP243" s="5"/>
      <c r="BQ243" s="6"/>
      <c r="BR243" s="5"/>
      <c r="BS243" s="6"/>
    </row>
    <row r="244" spans="1:71">
      <c r="A244" s="1">
        <v>100000</v>
      </c>
      <c r="B244" s="1">
        <f t="shared" ref="B244:AG244" ca="1" si="522">A244*(1+ Gain*2*(RAND()-0.5))</f>
        <v>87183.060207422051</v>
      </c>
      <c r="C244" s="1">
        <f t="shared" ca="1" si="522"/>
        <v>94708.806411252459</v>
      </c>
      <c r="D244" s="1">
        <f t="shared" ca="1" si="522"/>
        <v>111825.71362193201</v>
      </c>
      <c r="E244" s="1">
        <f t="shared" ca="1" si="522"/>
        <v>105568.36370413013</v>
      </c>
      <c r="F244" s="1">
        <f t="shared" ca="1" si="522"/>
        <v>109050.83805979913</v>
      </c>
      <c r="G244" s="1">
        <f t="shared" ca="1" si="522"/>
        <v>97906.221843108637</v>
      </c>
      <c r="H244" s="1">
        <f t="shared" ca="1" si="522"/>
        <v>111613.61957807948</v>
      </c>
      <c r="I244" s="1">
        <f t="shared" ca="1" si="522"/>
        <v>130791.4925258617</v>
      </c>
      <c r="J244" s="1">
        <f t="shared" ca="1" si="522"/>
        <v>135488.89155669828</v>
      </c>
      <c r="K244" s="1">
        <f t="shared" ca="1" si="522"/>
        <v>134172.4456526922</v>
      </c>
      <c r="L244" s="1">
        <f t="shared" ca="1" si="522"/>
        <v>108670.58910220377</v>
      </c>
      <c r="M244" s="1">
        <f t="shared" ca="1" si="522"/>
        <v>111089.13992728834</v>
      </c>
      <c r="N244" s="1">
        <f t="shared" ca="1" si="522"/>
        <v>121479.79634209297</v>
      </c>
      <c r="O244" s="1">
        <f t="shared" ca="1" si="522"/>
        <v>130369.29308531045</v>
      </c>
      <c r="P244" s="1">
        <f t="shared" ca="1" si="522"/>
        <v>143095.96702103261</v>
      </c>
      <c r="Q244" s="1">
        <f t="shared" ca="1" si="522"/>
        <v>167878.20365739617</v>
      </c>
      <c r="R244" s="1">
        <f t="shared" ca="1" si="522"/>
        <v>181765.24551024116</v>
      </c>
      <c r="S244" s="1">
        <f t="shared" ca="1" si="522"/>
        <v>179712.76766235341</v>
      </c>
      <c r="T244" s="1">
        <f t="shared" ca="1" si="522"/>
        <v>162932.8337676943</v>
      </c>
      <c r="U244" s="1">
        <f t="shared" ca="1" si="522"/>
        <v>195018.46525029853</v>
      </c>
      <c r="V244" s="1">
        <f t="shared" ca="1" si="522"/>
        <v>228901.47689540192</v>
      </c>
      <c r="W244" s="1">
        <f t="shared" ca="1" si="522"/>
        <v>231839.86355668594</v>
      </c>
      <c r="X244" s="1">
        <f t="shared" ca="1" si="522"/>
        <v>241641.55207129949</v>
      </c>
      <c r="Y244" s="1">
        <f t="shared" ca="1" si="522"/>
        <v>234347.87499129371</v>
      </c>
      <c r="Z244" s="1">
        <f t="shared" ca="1" si="522"/>
        <v>219809.25085259054</v>
      </c>
      <c r="AA244" s="1">
        <f t="shared" ca="1" si="522"/>
        <v>205692.45830899183</v>
      </c>
      <c r="AB244" s="1">
        <f t="shared" ca="1" si="522"/>
        <v>240151.10641042772</v>
      </c>
      <c r="AC244" s="1">
        <f t="shared" ca="1" si="522"/>
        <v>266424.49839574221</v>
      </c>
      <c r="AD244" s="1">
        <f t="shared" ca="1" si="522"/>
        <v>314568.72338709695</v>
      </c>
      <c r="AE244" s="1">
        <f t="shared" ca="1" si="522"/>
        <v>262013.9967424146</v>
      </c>
      <c r="AF244" s="1">
        <f t="shared" ca="1" si="522"/>
        <v>254039.13301036475</v>
      </c>
      <c r="AG244" s="1">
        <f t="shared" ca="1" si="522"/>
        <v>227791.73176471249</v>
      </c>
      <c r="AH244" s="1">
        <f t="shared" ref="AH244:AZ244" ca="1" si="523">AG244*(1+ Gain*2*(RAND()-0.5))</f>
        <v>273671.70566996571</v>
      </c>
      <c r="AI244" s="1">
        <f t="shared" ca="1" si="523"/>
        <v>326325.75970978691</v>
      </c>
      <c r="AJ244" s="1">
        <f t="shared" ca="1" si="523"/>
        <v>334462.32886483672</v>
      </c>
      <c r="AK244" s="1">
        <f t="shared" ca="1" si="523"/>
        <v>333002.15572055808</v>
      </c>
      <c r="AL244" s="1">
        <f t="shared" ca="1" si="523"/>
        <v>385220.77483023546</v>
      </c>
      <c r="AM244" s="1">
        <f t="shared" ca="1" si="523"/>
        <v>339280.85277559474</v>
      </c>
      <c r="AN244" s="1">
        <f t="shared" ca="1" si="523"/>
        <v>274571.80356404791</v>
      </c>
      <c r="AO244" s="1">
        <f t="shared" ca="1" si="523"/>
        <v>297814.56510621641</v>
      </c>
      <c r="AP244" s="1">
        <f t="shared" ca="1" si="523"/>
        <v>355405.40173603059</v>
      </c>
      <c r="AQ244" s="1">
        <f t="shared" ca="1" si="523"/>
        <v>422093.82636435132</v>
      </c>
      <c r="AR244" s="1">
        <f t="shared" ca="1" si="523"/>
        <v>375188.800481599</v>
      </c>
      <c r="AS244" s="1">
        <f t="shared" ca="1" si="523"/>
        <v>453707.7525194526</v>
      </c>
      <c r="AT244" s="1">
        <f t="shared" ca="1" si="523"/>
        <v>468597.02211877599</v>
      </c>
      <c r="AU244" s="1">
        <f t="shared" ca="1" si="523"/>
        <v>443534.56659649365</v>
      </c>
      <c r="AV244" s="1">
        <f t="shared" ca="1" si="523"/>
        <v>518908.46210245864</v>
      </c>
      <c r="AW244" s="1">
        <f t="shared" ca="1" si="523"/>
        <v>498187.14512549347</v>
      </c>
      <c r="AX244" s="1">
        <f t="shared" ca="1" si="523"/>
        <v>450014.21754749119</v>
      </c>
      <c r="AY244" s="1">
        <f t="shared" ca="1" si="523"/>
        <v>442577.05640396738</v>
      </c>
      <c r="AZ244" s="1">
        <f t="shared" ca="1" si="523"/>
        <v>516707.07221940934</v>
      </c>
      <c r="BC244" s="1">
        <f t="shared" si="434"/>
        <v>2390000</v>
      </c>
      <c r="BE244" s="5">
        <v>2430000</v>
      </c>
      <c r="BF244" s="6">
        <v>0</v>
      </c>
      <c r="BG244">
        <f t="shared" si="424"/>
        <v>997</v>
      </c>
      <c r="BH244">
        <f t="shared" si="425"/>
        <v>102750000</v>
      </c>
      <c r="BI244">
        <f t="shared" si="418"/>
        <v>1</v>
      </c>
      <c r="BJ244">
        <f t="shared" si="419"/>
        <v>1</v>
      </c>
      <c r="BK244">
        <f t="shared" si="461"/>
        <v>0.39305444313475701</v>
      </c>
      <c r="BP244" s="5"/>
      <c r="BQ244" s="6"/>
      <c r="BR244" s="5"/>
      <c r="BS244" s="6"/>
    </row>
    <row r="245" spans="1:71">
      <c r="A245" s="1">
        <v>100000</v>
      </c>
      <c r="B245" s="1">
        <f t="shared" ref="B245:AG245" ca="1" si="524">A245*(1+ Gain*2*(RAND()-0.5))</f>
        <v>81992.680497830355</v>
      </c>
      <c r="C245" s="1">
        <f t="shared" ca="1" si="524"/>
        <v>69455.759020137062</v>
      </c>
      <c r="D245" s="1">
        <f t="shared" ca="1" si="524"/>
        <v>57531.902719279249</v>
      </c>
      <c r="E245" s="1">
        <f t="shared" ca="1" si="524"/>
        <v>45173.770306622348</v>
      </c>
      <c r="F245" s="1">
        <f t="shared" ca="1" si="524"/>
        <v>39658.011358064447</v>
      </c>
      <c r="G245" s="1">
        <f t="shared" ca="1" si="524"/>
        <v>41871.319927652403</v>
      </c>
      <c r="H245" s="1">
        <f t="shared" ca="1" si="524"/>
        <v>49006.709725445158</v>
      </c>
      <c r="I245" s="1">
        <f t="shared" ca="1" si="524"/>
        <v>39501.895511656548</v>
      </c>
      <c r="J245" s="1">
        <f t="shared" ca="1" si="524"/>
        <v>34529.579369911095</v>
      </c>
      <c r="K245" s="1">
        <f t="shared" ca="1" si="524"/>
        <v>31860.199182486111</v>
      </c>
      <c r="L245" s="1">
        <f t="shared" ca="1" si="524"/>
        <v>29182.523274750678</v>
      </c>
      <c r="M245" s="1">
        <f t="shared" ca="1" si="524"/>
        <v>26649.459087620922</v>
      </c>
      <c r="N245" s="1">
        <f t="shared" ca="1" si="524"/>
        <v>28243.637971606637</v>
      </c>
      <c r="O245" s="1">
        <f t="shared" ca="1" si="524"/>
        <v>26867.902912421254</v>
      </c>
      <c r="P245" s="1">
        <f t="shared" ca="1" si="524"/>
        <v>30785.242155604519</v>
      </c>
      <c r="Q245" s="1">
        <f t="shared" ca="1" si="524"/>
        <v>24754.942605149179</v>
      </c>
      <c r="R245" s="1">
        <f t="shared" ca="1" si="524"/>
        <v>27305.367976533569</v>
      </c>
      <c r="S245" s="1">
        <f t="shared" ca="1" si="524"/>
        <v>32552.022753944861</v>
      </c>
      <c r="T245" s="1">
        <f t="shared" ca="1" si="524"/>
        <v>30039.772001067253</v>
      </c>
      <c r="U245" s="1">
        <f t="shared" ca="1" si="524"/>
        <v>31206.364955212674</v>
      </c>
      <c r="V245" s="1">
        <f t="shared" ca="1" si="524"/>
        <v>24559.413807232126</v>
      </c>
      <c r="W245" s="1">
        <f t="shared" ca="1" si="524"/>
        <v>22617.752946746015</v>
      </c>
      <c r="X245" s="1">
        <f t="shared" ca="1" si="524"/>
        <v>26909.549245525468</v>
      </c>
      <c r="Y245" s="1">
        <f t="shared" ca="1" si="524"/>
        <v>25128.882789392967</v>
      </c>
      <c r="Z245" s="1">
        <f t="shared" ca="1" si="524"/>
        <v>19872.117660305768</v>
      </c>
      <c r="AA245" s="1">
        <f t="shared" ca="1" si="524"/>
        <v>18113.264875922574</v>
      </c>
      <c r="AB245" s="1">
        <f t="shared" ca="1" si="524"/>
        <v>20056.525336814422</v>
      </c>
      <c r="AC245" s="1">
        <f t="shared" ca="1" si="524"/>
        <v>19786.777332410045</v>
      </c>
      <c r="AD245" s="1">
        <f t="shared" ca="1" si="524"/>
        <v>19814.438748055356</v>
      </c>
      <c r="AE245" s="1">
        <f t="shared" ca="1" si="524"/>
        <v>17422.617136415429</v>
      </c>
      <c r="AF245" s="1">
        <f t="shared" ca="1" si="524"/>
        <v>15781.863429498013</v>
      </c>
      <c r="AG245" s="1">
        <f t="shared" ca="1" si="524"/>
        <v>18799.679726233775</v>
      </c>
      <c r="AH245" s="1">
        <f t="shared" ref="AH245:AZ245" ca="1" si="525">AG245*(1+ Gain*2*(RAND()-0.5))</f>
        <v>17875.568435640696</v>
      </c>
      <c r="AI245" s="1">
        <f t="shared" ca="1" si="525"/>
        <v>18693.478635334661</v>
      </c>
      <c r="AJ245" s="1">
        <f t="shared" ca="1" si="525"/>
        <v>22457.625656991571</v>
      </c>
      <c r="AK245" s="1">
        <f t="shared" ca="1" si="525"/>
        <v>26326.151985359964</v>
      </c>
      <c r="AL245" s="1">
        <f t="shared" ca="1" si="525"/>
        <v>30161.803942944254</v>
      </c>
      <c r="AM245" s="1">
        <f t="shared" ca="1" si="525"/>
        <v>29623.037813544419</v>
      </c>
      <c r="AN245" s="1">
        <f t="shared" ca="1" si="525"/>
        <v>35036.01128288146</v>
      </c>
      <c r="AO245" s="1">
        <f t="shared" ca="1" si="525"/>
        <v>38832.59413870969</v>
      </c>
      <c r="AP245" s="1">
        <f t="shared" ca="1" si="525"/>
        <v>44287.932551868536</v>
      </c>
      <c r="AQ245" s="1">
        <f t="shared" ca="1" si="525"/>
        <v>43586.853985933725</v>
      </c>
      <c r="AR245" s="1">
        <f t="shared" ca="1" si="525"/>
        <v>38403.394352112511</v>
      </c>
      <c r="AS245" s="1">
        <f t="shared" ca="1" si="525"/>
        <v>42171.964266943782</v>
      </c>
      <c r="AT245" s="1">
        <f t="shared" ca="1" si="525"/>
        <v>40040.360267378179</v>
      </c>
      <c r="AU245" s="1">
        <f t="shared" ca="1" si="525"/>
        <v>40323.24758956462</v>
      </c>
      <c r="AV245" s="1">
        <f t="shared" ca="1" si="525"/>
        <v>36381.738586359803</v>
      </c>
      <c r="AW245" s="1">
        <f t="shared" ca="1" si="525"/>
        <v>39444.684673967662</v>
      </c>
      <c r="AX245" s="1">
        <f t="shared" ca="1" si="525"/>
        <v>40451.639691742734</v>
      </c>
      <c r="AY245" s="1">
        <f t="shared" ca="1" si="525"/>
        <v>31669.775475089977</v>
      </c>
      <c r="AZ245" s="1">
        <f t="shared" ca="1" si="525"/>
        <v>32376.316009413109</v>
      </c>
      <c r="BC245" s="1">
        <f t="shared" si="434"/>
        <v>2400000</v>
      </c>
      <c r="BE245" s="5">
        <v>2440000</v>
      </c>
      <c r="BF245" s="6">
        <v>0</v>
      </c>
      <c r="BG245">
        <f t="shared" si="424"/>
        <v>997</v>
      </c>
      <c r="BH245">
        <f t="shared" si="425"/>
        <v>102750000</v>
      </c>
      <c r="BI245">
        <f t="shared" si="418"/>
        <v>1</v>
      </c>
      <c r="BJ245">
        <f t="shared" si="419"/>
        <v>1</v>
      </c>
      <c r="BK245">
        <f t="shared" si="461"/>
        <v>0.39305444313475701</v>
      </c>
      <c r="BP245" s="5"/>
      <c r="BQ245" s="6"/>
      <c r="BR245" s="5"/>
      <c r="BS245" s="6"/>
    </row>
    <row r="246" spans="1:71">
      <c r="A246" s="1">
        <v>100000</v>
      </c>
      <c r="B246" s="1">
        <f t="shared" ref="B246:AG246" ca="1" si="526">A246*(1+ Gain*2*(RAND()-0.5))</f>
        <v>80472.421237455768</v>
      </c>
      <c r="C246" s="1">
        <f t="shared" ca="1" si="526"/>
        <v>65935.181565049075</v>
      </c>
      <c r="D246" s="1">
        <f t="shared" ca="1" si="526"/>
        <v>58456.587050406088</v>
      </c>
      <c r="E246" s="1">
        <f t="shared" ca="1" si="526"/>
        <v>51982.201192967193</v>
      </c>
      <c r="F246" s="1">
        <f t="shared" ca="1" si="526"/>
        <v>42369.552246148829</v>
      </c>
      <c r="G246" s="1">
        <f t="shared" ca="1" si="526"/>
        <v>46574.851354119106</v>
      </c>
      <c r="H246" s="1">
        <f t="shared" ca="1" si="526"/>
        <v>41953.437567590023</v>
      </c>
      <c r="I246" s="1">
        <f t="shared" ca="1" si="526"/>
        <v>50932.250088004264</v>
      </c>
      <c r="J246" s="1">
        <f t="shared" ca="1" si="526"/>
        <v>52454.952353094312</v>
      </c>
      <c r="K246" s="1">
        <f t="shared" ca="1" si="526"/>
        <v>60550.478634483879</v>
      </c>
      <c r="L246" s="1">
        <f t="shared" ca="1" si="526"/>
        <v>63550.789661432689</v>
      </c>
      <c r="M246" s="1">
        <f t="shared" ca="1" si="526"/>
        <v>72984.566757240973</v>
      </c>
      <c r="N246" s="1">
        <f t="shared" ca="1" si="526"/>
        <v>86882.995124945941</v>
      </c>
      <c r="O246" s="1">
        <f t="shared" ca="1" si="526"/>
        <v>89502.940201286052</v>
      </c>
      <c r="P246" s="1">
        <f t="shared" ca="1" si="526"/>
        <v>71597.775008531389</v>
      </c>
      <c r="Q246" s="1">
        <f t="shared" ca="1" si="526"/>
        <v>64484.384925797422</v>
      </c>
      <c r="R246" s="1">
        <f t="shared" ca="1" si="526"/>
        <v>59061.561505289268</v>
      </c>
      <c r="S246" s="1">
        <f t="shared" ca="1" si="526"/>
        <v>71331.149699936359</v>
      </c>
      <c r="T246" s="1">
        <f t="shared" ca="1" si="526"/>
        <v>85111.926212148261</v>
      </c>
      <c r="U246" s="1">
        <f t="shared" ca="1" si="526"/>
        <v>75249.008923465924</v>
      </c>
      <c r="V246" s="1">
        <f t="shared" ca="1" si="526"/>
        <v>63115.185003027407</v>
      </c>
      <c r="W246" s="1">
        <f t="shared" ca="1" si="526"/>
        <v>55352.455954062301</v>
      </c>
      <c r="X246" s="1">
        <f t="shared" ca="1" si="526"/>
        <v>60402.825148781783</v>
      </c>
      <c r="Y246" s="1">
        <f t="shared" ca="1" si="526"/>
        <v>55631.947102326987</v>
      </c>
      <c r="Z246" s="1">
        <f t="shared" ca="1" si="526"/>
        <v>67260.346741380403</v>
      </c>
      <c r="AA246" s="1">
        <f t="shared" ca="1" si="526"/>
        <v>60469.241274571075</v>
      </c>
      <c r="AB246" s="1">
        <f t="shared" ca="1" si="526"/>
        <v>67693.558769773052</v>
      </c>
      <c r="AC246" s="1">
        <f t="shared" ca="1" si="526"/>
        <v>66657.214245656229</v>
      </c>
      <c r="AD246" s="1">
        <f t="shared" ca="1" si="526"/>
        <v>67716.376762276937</v>
      </c>
      <c r="AE246" s="1">
        <f t="shared" ca="1" si="526"/>
        <v>56388.518459633684</v>
      </c>
      <c r="AF246" s="1">
        <f t="shared" ca="1" si="526"/>
        <v>54788.351279955961</v>
      </c>
      <c r="AG246" s="1">
        <f t="shared" ca="1" si="526"/>
        <v>53853.539596757531</v>
      </c>
      <c r="AH246" s="1">
        <f t="shared" ref="AH246:AZ246" ca="1" si="527">AG246*(1+ Gain*2*(RAND()-0.5))</f>
        <v>45920.048102500114</v>
      </c>
      <c r="AI246" s="1">
        <f t="shared" ca="1" si="527"/>
        <v>36323.327146134339</v>
      </c>
      <c r="AJ246" s="1">
        <f t="shared" ca="1" si="527"/>
        <v>40821.852990411251</v>
      </c>
      <c r="AK246" s="1">
        <f t="shared" ca="1" si="527"/>
        <v>34562.094488936127</v>
      </c>
      <c r="AL246" s="1">
        <f t="shared" ca="1" si="527"/>
        <v>29819.24407404193</v>
      </c>
      <c r="AM246" s="1">
        <f t="shared" ca="1" si="527"/>
        <v>30280.100252446999</v>
      </c>
      <c r="AN246" s="1">
        <f t="shared" ca="1" si="527"/>
        <v>30265.469171966408</v>
      </c>
      <c r="AO246" s="1">
        <f t="shared" ca="1" si="527"/>
        <v>25321.978227746364</v>
      </c>
      <c r="AP246" s="1">
        <f t="shared" ca="1" si="527"/>
        <v>27272.955511939359</v>
      </c>
      <c r="AQ246" s="1">
        <f t="shared" ca="1" si="527"/>
        <v>31345.241921791963</v>
      </c>
      <c r="AR246" s="1">
        <f t="shared" ca="1" si="527"/>
        <v>24898.998409088006</v>
      </c>
      <c r="AS246" s="1">
        <f t="shared" ca="1" si="527"/>
        <v>23749.742198158023</v>
      </c>
      <c r="AT246" s="1">
        <f t="shared" ca="1" si="527"/>
        <v>23798.612264621759</v>
      </c>
      <c r="AU246" s="1">
        <f t="shared" ca="1" si="527"/>
        <v>21426.886518963354</v>
      </c>
      <c r="AV246" s="1">
        <f t="shared" ca="1" si="527"/>
        <v>18771.710385435737</v>
      </c>
      <c r="AW246" s="1">
        <f t="shared" ca="1" si="527"/>
        <v>21669.624052705003</v>
      </c>
      <c r="AX246" s="1">
        <f t="shared" ca="1" si="527"/>
        <v>23185.943182427542</v>
      </c>
      <c r="AY246" s="1">
        <f t="shared" ca="1" si="527"/>
        <v>21634.5431787339</v>
      </c>
      <c r="AZ246" s="1">
        <f t="shared" ca="1" si="527"/>
        <v>17114.549085518855</v>
      </c>
      <c r="BC246" s="1">
        <f t="shared" si="434"/>
        <v>2410000</v>
      </c>
      <c r="BE246" s="5">
        <v>2450000</v>
      </c>
      <c r="BF246" s="6">
        <v>0</v>
      </c>
      <c r="BG246">
        <f t="shared" si="424"/>
        <v>997</v>
      </c>
      <c r="BH246">
        <f t="shared" si="425"/>
        <v>102750000</v>
      </c>
      <c r="BI246">
        <f t="shared" si="418"/>
        <v>1</v>
      </c>
      <c r="BJ246">
        <f t="shared" si="419"/>
        <v>1</v>
      </c>
      <c r="BK246">
        <f t="shared" si="461"/>
        <v>0.39305444313475701</v>
      </c>
      <c r="BP246" s="5"/>
      <c r="BQ246" s="6"/>
      <c r="BR246" s="5"/>
      <c r="BS246" s="6"/>
    </row>
    <row r="247" spans="1:71">
      <c r="A247" s="1">
        <v>100000</v>
      </c>
      <c r="B247" s="1">
        <f t="shared" ref="B247:AG247" ca="1" si="528">A247*(1+ Gain*2*(RAND()-0.5))</f>
        <v>98048.135335611543</v>
      </c>
      <c r="C247" s="1">
        <f t="shared" ca="1" si="528"/>
        <v>84907.671842668482</v>
      </c>
      <c r="D247" s="1">
        <f t="shared" ca="1" si="528"/>
        <v>67610.667921686894</v>
      </c>
      <c r="E247" s="1">
        <f t="shared" ca="1" si="528"/>
        <v>67945.043373104418</v>
      </c>
      <c r="F247" s="1">
        <f t="shared" ca="1" si="528"/>
        <v>66981.036396499258</v>
      </c>
      <c r="G247" s="1">
        <f t="shared" ca="1" si="528"/>
        <v>59285.779736507509</v>
      </c>
      <c r="H247" s="1">
        <f t="shared" ca="1" si="528"/>
        <v>49656.100892721508</v>
      </c>
      <c r="I247" s="1">
        <f t="shared" ca="1" si="528"/>
        <v>58493.329624379599</v>
      </c>
      <c r="J247" s="1">
        <f t="shared" ca="1" si="528"/>
        <v>56212.93066584559</v>
      </c>
      <c r="K247" s="1">
        <f t="shared" ca="1" si="528"/>
        <v>60495.003780235325</v>
      </c>
      <c r="L247" s="1">
        <f t="shared" ca="1" si="528"/>
        <v>57475.497786109867</v>
      </c>
      <c r="M247" s="1">
        <f t="shared" ca="1" si="528"/>
        <v>61317.458267841313</v>
      </c>
      <c r="N247" s="1">
        <f t="shared" ca="1" si="528"/>
        <v>65029.598602618607</v>
      </c>
      <c r="O247" s="1">
        <f t="shared" ca="1" si="528"/>
        <v>57315.529987858077</v>
      </c>
      <c r="P247" s="1">
        <f t="shared" ca="1" si="528"/>
        <v>59754.931597279967</v>
      </c>
      <c r="Q247" s="1">
        <f t="shared" ca="1" si="528"/>
        <v>50584.980954952582</v>
      </c>
      <c r="R247" s="1">
        <f t="shared" ca="1" si="528"/>
        <v>52750.748849932039</v>
      </c>
      <c r="S247" s="1">
        <f t="shared" ca="1" si="528"/>
        <v>58706.081173209488</v>
      </c>
      <c r="T247" s="1">
        <f t="shared" ca="1" si="528"/>
        <v>54032.668867180255</v>
      </c>
      <c r="U247" s="1">
        <f t="shared" ca="1" si="528"/>
        <v>45245.170367838415</v>
      </c>
      <c r="V247" s="1">
        <f t="shared" ca="1" si="528"/>
        <v>49956.661039378581</v>
      </c>
      <c r="W247" s="1">
        <f t="shared" ca="1" si="528"/>
        <v>53479.736562868326</v>
      </c>
      <c r="X247" s="1">
        <f t="shared" ca="1" si="528"/>
        <v>59372.886714760665</v>
      </c>
      <c r="Y247" s="1">
        <f t="shared" ca="1" si="528"/>
        <v>70624.531767940469</v>
      </c>
      <c r="Z247" s="1">
        <f t="shared" ca="1" si="528"/>
        <v>63449.01362639838</v>
      </c>
      <c r="AA247" s="1">
        <f t="shared" ca="1" si="528"/>
        <v>54101.90796940522</v>
      </c>
      <c r="AB247" s="1">
        <f t="shared" ca="1" si="528"/>
        <v>54507.01128623882</v>
      </c>
      <c r="AC247" s="1">
        <f t="shared" ca="1" si="528"/>
        <v>56450.787752719567</v>
      </c>
      <c r="AD247" s="1">
        <f t="shared" ca="1" si="528"/>
        <v>60846.035103655231</v>
      </c>
      <c r="AE247" s="1">
        <f t="shared" ca="1" si="528"/>
        <v>74086.965874192334</v>
      </c>
      <c r="AF247" s="1">
        <f t="shared" ca="1" si="528"/>
        <v>72057.489255590423</v>
      </c>
      <c r="AG247" s="1">
        <f t="shared" ca="1" si="528"/>
        <v>57102.768782683408</v>
      </c>
      <c r="AH247" s="1">
        <f t="shared" ref="AH247:AZ247" ca="1" si="529">AG247*(1+ Gain*2*(RAND()-0.5))</f>
        <v>52719.663020120221</v>
      </c>
      <c r="AI247" s="1">
        <f t="shared" ca="1" si="529"/>
        <v>62249.647570032474</v>
      </c>
      <c r="AJ247" s="1">
        <f t="shared" ca="1" si="529"/>
        <v>59141.885727129986</v>
      </c>
      <c r="AK247" s="1">
        <f t="shared" ca="1" si="529"/>
        <v>47234.765196515917</v>
      </c>
      <c r="AL247" s="1">
        <f t="shared" ca="1" si="529"/>
        <v>46434.766637029177</v>
      </c>
      <c r="AM247" s="1">
        <f t="shared" ca="1" si="529"/>
        <v>43154.988979320813</v>
      </c>
      <c r="AN247" s="1">
        <f t="shared" ca="1" si="529"/>
        <v>50514.415889310221</v>
      </c>
      <c r="AO247" s="1">
        <f t="shared" ca="1" si="529"/>
        <v>40313.683917216542</v>
      </c>
      <c r="AP247" s="1">
        <f t="shared" ca="1" si="529"/>
        <v>35299.777659467589</v>
      </c>
      <c r="AQ247" s="1">
        <f t="shared" ca="1" si="529"/>
        <v>40047.702842655359</v>
      </c>
      <c r="AR247" s="1">
        <f t="shared" ca="1" si="529"/>
        <v>47460.377768473285</v>
      </c>
      <c r="AS247" s="1">
        <f t="shared" ca="1" si="529"/>
        <v>38350.256152822054</v>
      </c>
      <c r="AT247" s="1">
        <f t="shared" ca="1" si="529"/>
        <v>36497.243993947428</v>
      </c>
      <c r="AU247" s="1">
        <f t="shared" ca="1" si="529"/>
        <v>30082.049128337403</v>
      </c>
      <c r="AV247" s="1">
        <f t="shared" ca="1" si="529"/>
        <v>26474.391935245916</v>
      </c>
      <c r="AW247" s="1">
        <f t="shared" ca="1" si="529"/>
        <v>25854.536306439244</v>
      </c>
      <c r="AX247" s="1">
        <f t="shared" ca="1" si="529"/>
        <v>31015.770705340587</v>
      </c>
      <c r="AY247" s="1">
        <f t="shared" ca="1" si="529"/>
        <v>29184.904826587968</v>
      </c>
      <c r="AZ247" s="1">
        <f t="shared" ca="1" si="529"/>
        <v>25300.908815323335</v>
      </c>
      <c r="BC247" s="1">
        <f t="shared" si="434"/>
        <v>2420000</v>
      </c>
      <c r="BE247" s="5">
        <v>2460000</v>
      </c>
      <c r="BF247" s="6">
        <v>0</v>
      </c>
      <c r="BG247">
        <f t="shared" si="424"/>
        <v>997</v>
      </c>
      <c r="BH247">
        <f t="shared" si="425"/>
        <v>102750000</v>
      </c>
      <c r="BI247">
        <f t="shared" si="418"/>
        <v>1</v>
      </c>
      <c r="BJ247">
        <f t="shared" si="419"/>
        <v>1</v>
      </c>
      <c r="BK247">
        <f t="shared" si="461"/>
        <v>0.39305444313475701</v>
      </c>
      <c r="BP247" s="5"/>
      <c r="BQ247" s="6"/>
      <c r="BR247" s="5"/>
      <c r="BS247" s="6"/>
    </row>
    <row r="248" spans="1:71">
      <c r="A248" s="1">
        <v>100000</v>
      </c>
      <c r="B248" s="1">
        <f t="shared" ref="B248:AG248" ca="1" si="530">A248*(1+ Gain*2*(RAND()-0.5))</f>
        <v>101918.74139612846</v>
      </c>
      <c r="C248" s="1">
        <f t="shared" ca="1" si="530"/>
        <v>97518.365592464907</v>
      </c>
      <c r="D248" s="1">
        <f t="shared" ca="1" si="530"/>
        <v>112507.95933023132</v>
      </c>
      <c r="E248" s="1">
        <f t="shared" ca="1" si="530"/>
        <v>102888.834186639</v>
      </c>
      <c r="F248" s="1">
        <f t="shared" ca="1" si="530"/>
        <v>93025.657785384916</v>
      </c>
      <c r="G248" s="1">
        <f t="shared" ca="1" si="530"/>
        <v>83363.924572155651</v>
      </c>
      <c r="H248" s="1">
        <f t="shared" ca="1" si="530"/>
        <v>94244.682345077119</v>
      </c>
      <c r="I248" s="1">
        <f t="shared" ca="1" si="530"/>
        <v>91263.902186602427</v>
      </c>
      <c r="J248" s="1">
        <f t="shared" ca="1" si="530"/>
        <v>95194.609970884558</v>
      </c>
      <c r="K248" s="1">
        <f t="shared" ca="1" si="530"/>
        <v>80643.543407927267</v>
      </c>
      <c r="L248" s="1">
        <f t="shared" ca="1" si="530"/>
        <v>96133.802690301964</v>
      </c>
      <c r="M248" s="1">
        <f t="shared" ca="1" si="530"/>
        <v>115572.88745766463</v>
      </c>
      <c r="N248" s="1">
        <f t="shared" ca="1" si="530"/>
        <v>120069.97137107204</v>
      </c>
      <c r="O248" s="1">
        <f t="shared" ca="1" si="530"/>
        <v>144485.50531752669</v>
      </c>
      <c r="P248" s="1">
        <f t="shared" ca="1" si="530"/>
        <v>133525.13114533489</v>
      </c>
      <c r="Q248" s="1">
        <f t="shared" ca="1" si="530"/>
        <v>123964.42747058244</v>
      </c>
      <c r="R248" s="1">
        <f t="shared" ca="1" si="530"/>
        <v>144245.34137750725</v>
      </c>
      <c r="S248" s="1">
        <f t="shared" ca="1" si="530"/>
        <v>174176.86720028619</v>
      </c>
      <c r="T248" s="1">
        <f t="shared" ca="1" si="530"/>
        <v>188115.59389991741</v>
      </c>
      <c r="U248" s="1">
        <f t="shared" ca="1" si="530"/>
        <v>176116.00594947292</v>
      </c>
      <c r="V248" s="1">
        <f t="shared" ca="1" si="530"/>
        <v>164673.035055076</v>
      </c>
      <c r="W248" s="1">
        <f t="shared" ca="1" si="530"/>
        <v>142564.86856009494</v>
      </c>
      <c r="X248" s="1">
        <f t="shared" ca="1" si="530"/>
        <v>146204.7883326661</v>
      </c>
      <c r="Y248" s="1">
        <f t="shared" ca="1" si="530"/>
        <v>114057.96200562362</v>
      </c>
      <c r="Z248" s="1">
        <f t="shared" ca="1" si="530"/>
        <v>91228.25004583977</v>
      </c>
      <c r="AA248" s="1">
        <f t="shared" ca="1" si="530"/>
        <v>77622.247728024246</v>
      </c>
      <c r="AB248" s="1">
        <f t="shared" ca="1" si="530"/>
        <v>68565.958854502984</v>
      </c>
      <c r="AC248" s="1">
        <f t="shared" ca="1" si="530"/>
        <v>77922.078407206602</v>
      </c>
      <c r="AD248" s="1">
        <f t="shared" ca="1" si="530"/>
        <v>92169.219373481101</v>
      </c>
      <c r="AE248" s="1">
        <f t="shared" ca="1" si="530"/>
        <v>112362.48765515107</v>
      </c>
      <c r="AF248" s="1">
        <f t="shared" ca="1" si="530"/>
        <v>93852.401611820271</v>
      </c>
      <c r="AG248" s="1">
        <f t="shared" ca="1" si="530"/>
        <v>102610.81447761257</v>
      </c>
      <c r="AH248" s="1">
        <f t="shared" ref="AH248:AZ248" ca="1" si="531">AG248*(1+ Gain*2*(RAND()-0.5))</f>
        <v>90249.007130867831</v>
      </c>
      <c r="AI248" s="1">
        <f t="shared" ca="1" si="531"/>
        <v>73605.552375930289</v>
      </c>
      <c r="AJ248" s="1">
        <f t="shared" ca="1" si="531"/>
        <v>78742.377700458484</v>
      </c>
      <c r="AK248" s="1">
        <f t="shared" ca="1" si="531"/>
        <v>93559.91679854726</v>
      </c>
      <c r="AL248" s="1">
        <f t="shared" ca="1" si="531"/>
        <v>99045.063871678358</v>
      </c>
      <c r="AM248" s="1">
        <f t="shared" ca="1" si="531"/>
        <v>90727.429178910577</v>
      </c>
      <c r="AN248" s="1">
        <f t="shared" ca="1" si="531"/>
        <v>90415.888146308906</v>
      </c>
      <c r="AO248" s="1">
        <f t="shared" ca="1" si="531"/>
        <v>77110.631846842894</v>
      </c>
      <c r="AP248" s="1">
        <f t="shared" ca="1" si="531"/>
        <v>68737.496062985796</v>
      </c>
      <c r="AQ248" s="1">
        <f t="shared" ca="1" si="531"/>
        <v>68406.257254792436</v>
      </c>
      <c r="AR248" s="1">
        <f t="shared" ca="1" si="531"/>
        <v>82365.602529781216</v>
      </c>
      <c r="AS248" s="1">
        <f t="shared" ca="1" si="531"/>
        <v>73326.507175848805</v>
      </c>
      <c r="AT248" s="1">
        <f t="shared" ca="1" si="531"/>
        <v>66325.114636623635</v>
      </c>
      <c r="AU248" s="1">
        <f t="shared" ca="1" si="531"/>
        <v>73050.642341867046</v>
      </c>
      <c r="AV248" s="1">
        <f t="shared" ca="1" si="531"/>
        <v>57428.313245877653</v>
      </c>
      <c r="AW248" s="1">
        <f t="shared" ca="1" si="531"/>
        <v>57122.563405626599</v>
      </c>
      <c r="AX248" s="1">
        <f t="shared" ca="1" si="531"/>
        <v>58074.21802894822</v>
      </c>
      <c r="AY248" s="1">
        <f t="shared" ca="1" si="531"/>
        <v>56217.364710551286</v>
      </c>
      <c r="AZ248" s="1">
        <f t="shared" ca="1" si="531"/>
        <v>55287.058357415131</v>
      </c>
      <c r="BC248" s="1">
        <f t="shared" si="434"/>
        <v>2430000</v>
      </c>
      <c r="BE248" s="5">
        <v>2470000</v>
      </c>
      <c r="BF248" s="6">
        <v>0</v>
      </c>
      <c r="BG248">
        <f t="shared" si="424"/>
        <v>997</v>
      </c>
      <c r="BH248">
        <f t="shared" si="425"/>
        <v>102750000</v>
      </c>
      <c r="BI248">
        <f t="shared" si="418"/>
        <v>1</v>
      </c>
      <c r="BJ248">
        <f t="shared" si="419"/>
        <v>1</v>
      </c>
      <c r="BK248">
        <f t="shared" si="461"/>
        <v>0.39305444313475701</v>
      </c>
      <c r="BP248" s="5"/>
      <c r="BQ248" s="6"/>
      <c r="BR248" s="5"/>
      <c r="BS248" s="6"/>
    </row>
    <row r="249" spans="1:71">
      <c r="A249" s="1">
        <v>100000</v>
      </c>
      <c r="B249" s="1">
        <f t="shared" ref="B249:AG249" ca="1" si="532">A249*(1+ Gain*2*(RAND()-0.5))</f>
        <v>92496.394117391072</v>
      </c>
      <c r="C249" s="1">
        <f t="shared" ca="1" si="532"/>
        <v>96656.994368672458</v>
      </c>
      <c r="D249" s="1">
        <f t="shared" ca="1" si="532"/>
        <v>105478.22999858463</v>
      </c>
      <c r="E249" s="1">
        <f t="shared" ca="1" si="532"/>
        <v>96852.303150619584</v>
      </c>
      <c r="F249" s="1">
        <f t="shared" ca="1" si="532"/>
        <v>115913.72789355433</v>
      </c>
      <c r="G249" s="1">
        <f t="shared" ca="1" si="532"/>
        <v>124800.92647799902</v>
      </c>
      <c r="H249" s="1">
        <f t="shared" ca="1" si="532"/>
        <v>114340.73156925829</v>
      </c>
      <c r="I249" s="1">
        <f t="shared" ca="1" si="532"/>
        <v>121469.80986010743</v>
      </c>
      <c r="J249" s="1">
        <f t="shared" ca="1" si="532"/>
        <v>114388.4992925852</v>
      </c>
      <c r="K249" s="1">
        <f t="shared" ca="1" si="532"/>
        <v>94904.481644764237</v>
      </c>
      <c r="L249" s="1">
        <f t="shared" ca="1" si="532"/>
        <v>80858.740158291563</v>
      </c>
      <c r="M249" s="1">
        <f t="shared" ca="1" si="532"/>
        <v>79370.365162914764</v>
      </c>
      <c r="N249" s="1">
        <f t="shared" ca="1" si="532"/>
        <v>84904.659070508118</v>
      </c>
      <c r="O249" s="1">
        <f t="shared" ca="1" si="532"/>
        <v>84142.3651186973</v>
      </c>
      <c r="P249" s="1">
        <f t="shared" ca="1" si="532"/>
        <v>97248.833052588292</v>
      </c>
      <c r="Q249" s="1">
        <f t="shared" ca="1" si="532"/>
        <v>112413.32892298982</v>
      </c>
      <c r="R249" s="1">
        <f t="shared" ca="1" si="532"/>
        <v>92821.810602309095</v>
      </c>
      <c r="S249" s="1">
        <f t="shared" ca="1" si="532"/>
        <v>78377.120998066239</v>
      </c>
      <c r="T249" s="1">
        <f t="shared" ca="1" si="532"/>
        <v>61890.273473852321</v>
      </c>
      <c r="U249" s="1">
        <f t="shared" ca="1" si="532"/>
        <v>62159.647455599967</v>
      </c>
      <c r="V249" s="1">
        <f t="shared" ca="1" si="532"/>
        <v>59057.569093085884</v>
      </c>
      <c r="W249" s="1">
        <f t="shared" ca="1" si="532"/>
        <v>67750.378006270766</v>
      </c>
      <c r="X249" s="1">
        <f t="shared" ca="1" si="532"/>
        <v>77479.66022614557</v>
      </c>
      <c r="Y249" s="1">
        <f t="shared" ca="1" si="532"/>
        <v>76862.431064819248</v>
      </c>
      <c r="Z249" s="1">
        <f t="shared" ca="1" si="532"/>
        <v>73200.990392629465</v>
      </c>
      <c r="AA249" s="1">
        <f t="shared" ca="1" si="532"/>
        <v>64880.799136201895</v>
      </c>
      <c r="AB249" s="1">
        <f t="shared" ca="1" si="532"/>
        <v>61951.164929542232</v>
      </c>
      <c r="AC249" s="1">
        <f t="shared" ca="1" si="532"/>
        <v>50353.585104909871</v>
      </c>
      <c r="AD249" s="1">
        <f t="shared" ca="1" si="532"/>
        <v>48490.363154512495</v>
      </c>
      <c r="AE249" s="1">
        <f t="shared" ca="1" si="532"/>
        <v>51395.897117776702</v>
      </c>
      <c r="AF249" s="1">
        <f t="shared" ca="1" si="532"/>
        <v>62218.595960234452</v>
      </c>
      <c r="AG249" s="1">
        <f t="shared" ca="1" si="532"/>
        <v>63454.441527123192</v>
      </c>
      <c r="AH249" s="1">
        <f t="shared" ref="AH249:AZ249" ca="1" si="533">AG249*(1+ Gain*2*(RAND()-0.5))</f>
        <v>77389.279264279729</v>
      </c>
      <c r="AI249" s="1">
        <f t="shared" ca="1" si="533"/>
        <v>83142.610574272563</v>
      </c>
      <c r="AJ249" s="1">
        <f t="shared" ca="1" si="533"/>
        <v>94907.901663773868</v>
      </c>
      <c r="AK249" s="1">
        <f t="shared" ca="1" si="533"/>
        <v>91859.937816003308</v>
      </c>
      <c r="AL249" s="1">
        <f t="shared" ca="1" si="533"/>
        <v>74386.367665011203</v>
      </c>
      <c r="AM249" s="1">
        <f t="shared" ca="1" si="533"/>
        <v>78067.926708775529</v>
      </c>
      <c r="AN249" s="1">
        <f t="shared" ca="1" si="533"/>
        <v>65709.334364159105</v>
      </c>
      <c r="AO249" s="1">
        <f t="shared" ca="1" si="533"/>
        <v>79903.663327601767</v>
      </c>
      <c r="AP249" s="1">
        <f t="shared" ca="1" si="533"/>
        <v>79397.199468891296</v>
      </c>
      <c r="AQ249" s="1">
        <f t="shared" ca="1" si="533"/>
        <v>70246.164285098159</v>
      </c>
      <c r="AR249" s="1">
        <f t="shared" ca="1" si="533"/>
        <v>62798.201133810551</v>
      </c>
      <c r="AS249" s="1">
        <f t="shared" ca="1" si="533"/>
        <v>67222.609279623925</v>
      </c>
      <c r="AT249" s="1">
        <f t="shared" ca="1" si="533"/>
        <v>56669.038602787477</v>
      </c>
      <c r="AU249" s="1">
        <f t="shared" ca="1" si="533"/>
        <v>58247.791130013684</v>
      </c>
      <c r="AV249" s="1">
        <f t="shared" ca="1" si="533"/>
        <v>65166.597888205361</v>
      </c>
      <c r="AW249" s="1">
        <f t="shared" ca="1" si="533"/>
        <v>77883.229879708175</v>
      </c>
      <c r="AX249" s="1">
        <f t="shared" ca="1" si="533"/>
        <v>72874.958028918365</v>
      </c>
      <c r="AY249" s="1">
        <f t="shared" ca="1" si="533"/>
        <v>83471.655366926556</v>
      </c>
      <c r="AZ249" s="1">
        <f t="shared" ca="1" si="533"/>
        <v>72818.353748805093</v>
      </c>
      <c r="BC249" s="1">
        <f t="shared" si="434"/>
        <v>2440000</v>
      </c>
      <c r="BE249" s="5">
        <v>2480000</v>
      </c>
      <c r="BF249" s="6">
        <v>0</v>
      </c>
      <c r="BP249" s="5"/>
      <c r="BQ249" s="6"/>
      <c r="BR249" s="5"/>
      <c r="BS249" s="6"/>
    </row>
    <row r="250" spans="1:71" ht="15.75" thickBot="1">
      <c r="A250" s="1">
        <v>100000</v>
      </c>
      <c r="B250" s="1">
        <f t="shared" ref="B250:AG250" ca="1" si="534">A250*(1+ Gain*2*(RAND()-0.5))</f>
        <v>111885.69565742834</v>
      </c>
      <c r="C250" s="1">
        <f t="shared" ca="1" si="534"/>
        <v>97540.193954850256</v>
      </c>
      <c r="D250" s="1">
        <f t="shared" ca="1" si="534"/>
        <v>115761.22123939775</v>
      </c>
      <c r="E250" s="1">
        <f t="shared" ca="1" si="534"/>
        <v>99990.855926508404</v>
      </c>
      <c r="F250" s="1">
        <f t="shared" ca="1" si="534"/>
        <v>86353.280489716009</v>
      </c>
      <c r="G250" s="1">
        <f t="shared" ca="1" si="534"/>
        <v>99313.988104154705</v>
      </c>
      <c r="H250" s="1">
        <f t="shared" ca="1" si="534"/>
        <v>82112.301850135656</v>
      </c>
      <c r="I250" s="1">
        <f t="shared" ca="1" si="534"/>
        <v>82199.998634350675</v>
      </c>
      <c r="J250" s="1">
        <f t="shared" ca="1" si="534"/>
        <v>78891.002356940196</v>
      </c>
      <c r="K250" s="1">
        <f t="shared" ca="1" si="534"/>
        <v>83771.046872734238</v>
      </c>
      <c r="L250" s="1">
        <f t="shared" ca="1" si="534"/>
        <v>80320.705266863646</v>
      </c>
      <c r="M250" s="1">
        <f t="shared" ca="1" si="534"/>
        <v>62796.032593897864</v>
      </c>
      <c r="N250" s="1">
        <f t="shared" ca="1" si="534"/>
        <v>74146.799279989194</v>
      </c>
      <c r="O250" s="1">
        <f t="shared" ca="1" si="534"/>
        <v>70666.761777919543</v>
      </c>
      <c r="P250" s="1">
        <f t="shared" ca="1" si="534"/>
        <v>69148.535016376743</v>
      </c>
      <c r="Q250" s="1">
        <f t="shared" ca="1" si="534"/>
        <v>75623.0275071223</v>
      </c>
      <c r="R250" s="1">
        <f t="shared" ca="1" si="534"/>
        <v>69800.447786033081</v>
      </c>
      <c r="S250" s="1">
        <f t="shared" ca="1" si="534"/>
        <v>64987.059613480698</v>
      </c>
      <c r="T250" s="1">
        <f t="shared" ca="1" si="534"/>
        <v>69010.52109277992</v>
      </c>
      <c r="U250" s="1">
        <f t="shared" ca="1" si="534"/>
        <v>81277.227912085131</v>
      </c>
      <c r="V250" s="1">
        <f t="shared" ca="1" si="534"/>
        <v>82438.912786527784</v>
      </c>
      <c r="W250" s="1">
        <f t="shared" ca="1" si="534"/>
        <v>91977.807669942995</v>
      </c>
      <c r="X250" s="1">
        <f t="shared" ca="1" si="534"/>
        <v>104416.62990927897</v>
      </c>
      <c r="Y250" s="1">
        <f t="shared" ca="1" si="534"/>
        <v>106855.14048269983</v>
      </c>
      <c r="Z250" s="1">
        <f t="shared" ca="1" si="534"/>
        <v>88261.264463146377</v>
      </c>
      <c r="AA250" s="1">
        <f t="shared" ca="1" si="534"/>
        <v>69147.255885265142</v>
      </c>
      <c r="AB250" s="1">
        <f t="shared" ca="1" si="534"/>
        <v>54730.770513273885</v>
      </c>
      <c r="AC250" s="1">
        <f t="shared" ca="1" si="534"/>
        <v>58693.094928440398</v>
      </c>
      <c r="AD250" s="1">
        <f t="shared" ca="1" si="534"/>
        <v>47090.202690765538</v>
      </c>
      <c r="AE250" s="1">
        <f t="shared" ca="1" si="534"/>
        <v>47315.671731241186</v>
      </c>
      <c r="AF250" s="1">
        <f t="shared" ca="1" si="534"/>
        <v>43855.666547455723</v>
      </c>
      <c r="AG250" s="1">
        <f t="shared" ca="1" si="534"/>
        <v>38759.02201839348</v>
      </c>
      <c r="AH250" s="1">
        <f t="shared" ref="AH250:AZ250" ca="1" si="535">AG250*(1+ Gain*2*(RAND()-0.5))</f>
        <v>43694.050860111704</v>
      </c>
      <c r="AI250" s="1">
        <f t="shared" ca="1" si="535"/>
        <v>37681.614838017049</v>
      </c>
      <c r="AJ250" s="1">
        <f t="shared" ca="1" si="535"/>
        <v>36349.708325385749</v>
      </c>
      <c r="AK250" s="1">
        <f t="shared" ca="1" si="535"/>
        <v>36243.755737327374</v>
      </c>
      <c r="AL250" s="1">
        <f t="shared" ca="1" si="535"/>
        <v>32241.00844892448</v>
      </c>
      <c r="AM250" s="1">
        <f t="shared" ca="1" si="535"/>
        <v>30728.507022800582</v>
      </c>
      <c r="AN250" s="1">
        <f t="shared" ca="1" si="535"/>
        <v>34929.175116544771</v>
      </c>
      <c r="AO250" s="1">
        <f t="shared" ca="1" si="535"/>
        <v>36351.013478789166</v>
      </c>
      <c r="AP250" s="1">
        <f t="shared" ca="1" si="535"/>
        <v>29786.181777042428</v>
      </c>
      <c r="AQ250" s="1">
        <f t="shared" ca="1" si="535"/>
        <v>31686.477237583844</v>
      </c>
      <c r="AR250" s="1">
        <f t="shared" ca="1" si="535"/>
        <v>38634.386237706836</v>
      </c>
      <c r="AS250" s="1">
        <f t="shared" ca="1" si="535"/>
        <v>44707.719880817182</v>
      </c>
      <c r="AT250" s="1">
        <f t="shared" ca="1" si="535"/>
        <v>40039.258777611831</v>
      </c>
      <c r="AU250" s="1">
        <f t="shared" ca="1" si="535"/>
        <v>43229.390332788389</v>
      </c>
      <c r="AV250" s="1">
        <f t="shared" ca="1" si="535"/>
        <v>40657.026035972012</v>
      </c>
      <c r="AW250" s="1">
        <f t="shared" ca="1" si="535"/>
        <v>46431.427266920218</v>
      </c>
      <c r="AX250" s="1">
        <f t="shared" ca="1" si="535"/>
        <v>45932.208991763815</v>
      </c>
      <c r="AY250" s="1">
        <f t="shared" ca="1" si="535"/>
        <v>54404.148688155205</v>
      </c>
      <c r="AZ250" s="1">
        <f t="shared" ca="1" si="535"/>
        <v>48379.389547020313</v>
      </c>
      <c r="BC250" s="1">
        <f t="shared" si="434"/>
        <v>2450000</v>
      </c>
      <c r="BE250" s="5">
        <v>2490000</v>
      </c>
      <c r="BF250" s="6">
        <v>0</v>
      </c>
      <c r="BP250" s="7"/>
      <c r="BQ250" s="7"/>
      <c r="BR250" s="12"/>
      <c r="BS250" s="7"/>
    </row>
    <row r="251" spans="1:71">
      <c r="A251" s="1">
        <v>100000</v>
      </c>
      <c r="B251" s="1">
        <f t="shared" ref="B251:AG251" ca="1" si="536">A251*(1+ Gain*2*(RAND()-0.5))</f>
        <v>84040.201345975118</v>
      </c>
      <c r="C251" s="1">
        <f t="shared" ca="1" si="536"/>
        <v>67568.187118109316</v>
      </c>
      <c r="D251" s="1">
        <f t="shared" ca="1" si="536"/>
        <v>64728.254552238213</v>
      </c>
      <c r="E251" s="1">
        <f t="shared" ca="1" si="536"/>
        <v>50754.558692372811</v>
      </c>
      <c r="F251" s="1">
        <f t="shared" ca="1" si="536"/>
        <v>61889.913957714271</v>
      </c>
      <c r="G251" s="1">
        <f t="shared" ca="1" si="536"/>
        <v>53268.082428601607</v>
      </c>
      <c r="H251" s="1">
        <f t="shared" ca="1" si="536"/>
        <v>48730.460466502773</v>
      </c>
      <c r="I251" s="1">
        <f t="shared" ca="1" si="536"/>
        <v>39842.236757815423</v>
      </c>
      <c r="J251" s="1">
        <f t="shared" ca="1" si="536"/>
        <v>48469.912092229184</v>
      </c>
      <c r="K251" s="1">
        <f t="shared" ca="1" si="536"/>
        <v>39163.887603106261</v>
      </c>
      <c r="L251" s="1">
        <f t="shared" ca="1" si="536"/>
        <v>47672.796146564251</v>
      </c>
      <c r="M251" s="1">
        <f t="shared" ca="1" si="536"/>
        <v>56650.408583802047</v>
      </c>
      <c r="N251" s="1">
        <f t="shared" ca="1" si="536"/>
        <v>67716.055892306074</v>
      </c>
      <c r="O251" s="1">
        <f t="shared" ca="1" si="536"/>
        <v>72257.278277259175</v>
      </c>
      <c r="P251" s="1">
        <f t="shared" ca="1" si="536"/>
        <v>71543.9228882897</v>
      </c>
      <c r="Q251" s="1">
        <f t="shared" ca="1" si="536"/>
        <v>77229.886894822601</v>
      </c>
      <c r="R251" s="1">
        <f t="shared" ca="1" si="536"/>
        <v>82313.866889898592</v>
      </c>
      <c r="S251" s="1">
        <f t="shared" ca="1" si="536"/>
        <v>94499.349242987562</v>
      </c>
      <c r="T251" s="1">
        <f t="shared" ca="1" si="536"/>
        <v>112007.00420638036</v>
      </c>
      <c r="U251" s="1">
        <f t="shared" ca="1" si="536"/>
        <v>102468.15037835014</v>
      </c>
      <c r="V251" s="1">
        <f t="shared" ca="1" si="536"/>
        <v>105086.75625579535</v>
      </c>
      <c r="W251" s="1">
        <f t="shared" ca="1" si="536"/>
        <v>83846.172426921781</v>
      </c>
      <c r="X251" s="1">
        <f t="shared" ca="1" si="536"/>
        <v>101310.8915490588</v>
      </c>
      <c r="Y251" s="1">
        <f t="shared" ca="1" si="536"/>
        <v>116950.7706417013</v>
      </c>
      <c r="Z251" s="1">
        <f t="shared" ca="1" si="536"/>
        <v>102333.17825842462</v>
      </c>
      <c r="AA251" s="1">
        <f t="shared" ca="1" si="536"/>
        <v>107997.93872893171</v>
      </c>
      <c r="AB251" s="1">
        <f t="shared" ca="1" si="536"/>
        <v>127643.78241743305</v>
      </c>
      <c r="AC251" s="1">
        <f t="shared" ca="1" si="536"/>
        <v>106768.13646115838</v>
      </c>
      <c r="AD251" s="1">
        <f t="shared" ca="1" si="536"/>
        <v>95207.929840896322</v>
      </c>
      <c r="AE251" s="1">
        <f t="shared" ca="1" si="536"/>
        <v>83239.038298812535</v>
      </c>
      <c r="AF251" s="1">
        <f t="shared" ca="1" si="536"/>
        <v>91002.293627480743</v>
      </c>
      <c r="AG251" s="1">
        <f t="shared" ca="1" si="536"/>
        <v>106420.65519123938</v>
      </c>
      <c r="AH251" s="1">
        <f t="shared" ref="AH251:AZ251" ca="1" si="537">AG251*(1+ Gain*2*(RAND()-0.5))</f>
        <v>106064.29967775059</v>
      </c>
      <c r="AI251" s="1">
        <f t="shared" ca="1" si="537"/>
        <v>106911.67272954411</v>
      </c>
      <c r="AJ251" s="1">
        <f t="shared" ca="1" si="537"/>
        <v>106324.81921779612</v>
      </c>
      <c r="AK251" s="1">
        <f t="shared" ca="1" si="537"/>
        <v>119131.58890094716</v>
      </c>
      <c r="AL251" s="1">
        <f t="shared" ca="1" si="537"/>
        <v>130111.70674084316</v>
      </c>
      <c r="AM251" s="1">
        <f t="shared" ca="1" si="537"/>
        <v>128903.00958910052</v>
      </c>
      <c r="AN251" s="1">
        <f t="shared" ca="1" si="537"/>
        <v>139383.49733860898</v>
      </c>
      <c r="AO251" s="1">
        <f t="shared" ca="1" si="537"/>
        <v>134869.12082110686</v>
      </c>
      <c r="AP251" s="1">
        <f t="shared" ca="1" si="537"/>
        <v>137725.24919713379</v>
      </c>
      <c r="AQ251" s="1">
        <f t="shared" ca="1" si="537"/>
        <v>147134.21870691277</v>
      </c>
      <c r="AR251" s="1">
        <f t="shared" ca="1" si="537"/>
        <v>115920.75064370777</v>
      </c>
      <c r="AS251" s="1">
        <f t="shared" ca="1" si="537"/>
        <v>131405.83825834063</v>
      </c>
      <c r="AT251" s="1">
        <f t="shared" ca="1" si="537"/>
        <v>105073.00393268403</v>
      </c>
      <c r="AU251" s="1">
        <f t="shared" ca="1" si="537"/>
        <v>105674.96753490109</v>
      </c>
      <c r="AV251" s="1">
        <f t="shared" ca="1" si="537"/>
        <v>116867.29801753156</v>
      </c>
      <c r="AW251" s="1">
        <f t="shared" ca="1" si="537"/>
        <v>134343.69391711423</v>
      </c>
      <c r="AX251" s="1">
        <f t="shared" ca="1" si="537"/>
        <v>151343.26340144721</v>
      </c>
      <c r="AY251" s="1">
        <f t="shared" ca="1" si="537"/>
        <v>171486.53546629773</v>
      </c>
      <c r="AZ251" s="1">
        <f t="shared" ca="1" si="537"/>
        <v>164966.08395136893</v>
      </c>
      <c r="BC251" s="1">
        <f t="shared" si="434"/>
        <v>2460000</v>
      </c>
      <c r="BE251" s="5">
        <v>2500000</v>
      </c>
      <c r="BF251" s="6">
        <v>0</v>
      </c>
    </row>
    <row r="252" spans="1:71">
      <c r="A252" s="1">
        <v>100000</v>
      </c>
      <c r="B252" s="1">
        <f t="shared" ref="B252:AG252" ca="1" si="538">A252*(1+ Gain*2*(RAND()-0.5))</f>
        <v>80131.7170563908</v>
      </c>
      <c r="C252" s="1">
        <f t="shared" ca="1" si="538"/>
        <v>64538.50213205671</v>
      </c>
      <c r="D252" s="1">
        <f t="shared" ca="1" si="538"/>
        <v>62290.755221589621</v>
      </c>
      <c r="E252" s="1">
        <f t="shared" ca="1" si="538"/>
        <v>65230.858228369056</v>
      </c>
      <c r="F252" s="1">
        <f t="shared" ca="1" si="538"/>
        <v>79503.326876419495</v>
      </c>
      <c r="G252" s="1">
        <f t="shared" ca="1" si="538"/>
        <v>87247.565387415802</v>
      </c>
      <c r="H252" s="1">
        <f t="shared" ca="1" si="538"/>
        <v>68059.421539627932</v>
      </c>
      <c r="I252" s="1">
        <f t="shared" ca="1" si="538"/>
        <v>64125.188846098332</v>
      </c>
      <c r="J252" s="1">
        <f t="shared" ca="1" si="538"/>
        <v>68923.627709499997</v>
      </c>
      <c r="K252" s="1">
        <f t="shared" ca="1" si="538"/>
        <v>74944.1128022099</v>
      </c>
      <c r="L252" s="1">
        <f t="shared" ca="1" si="538"/>
        <v>85944.926255715836</v>
      </c>
      <c r="M252" s="1">
        <f t="shared" ca="1" si="538"/>
        <v>95976.231827456126</v>
      </c>
      <c r="N252" s="1">
        <f t="shared" ca="1" si="538"/>
        <v>107006.76187029677</v>
      </c>
      <c r="O252" s="1">
        <f t="shared" ca="1" si="538"/>
        <v>101087.27596903463</v>
      </c>
      <c r="P252" s="1">
        <f t="shared" ca="1" si="538"/>
        <v>108278.30076761611</v>
      </c>
      <c r="Q252" s="1">
        <f t="shared" ca="1" si="538"/>
        <v>103842.62426576504</v>
      </c>
      <c r="R252" s="1">
        <f t="shared" ca="1" si="538"/>
        <v>103061.21126871755</v>
      </c>
      <c r="S252" s="1">
        <f t="shared" ca="1" si="538"/>
        <v>88114.095817725873</v>
      </c>
      <c r="T252" s="1">
        <f t="shared" ca="1" si="538"/>
        <v>101029.26832031859</v>
      </c>
      <c r="U252" s="1">
        <f t="shared" ca="1" si="538"/>
        <v>120297.96364031846</v>
      </c>
      <c r="V252" s="1">
        <f t="shared" ca="1" si="538"/>
        <v>112783.78064439939</v>
      </c>
      <c r="W252" s="1">
        <f t="shared" ca="1" si="538"/>
        <v>107772.54852745059</v>
      </c>
      <c r="X252" s="1">
        <f t="shared" ca="1" si="538"/>
        <v>124647.52455559894</v>
      </c>
      <c r="Y252" s="1">
        <f t="shared" ca="1" si="538"/>
        <v>122944.41991269632</v>
      </c>
      <c r="Z252" s="1">
        <f t="shared" ca="1" si="538"/>
        <v>134578.96335475062</v>
      </c>
      <c r="AA252" s="1">
        <f t="shared" ca="1" si="538"/>
        <v>141464.54558097903</v>
      </c>
      <c r="AB252" s="1">
        <f t="shared" ca="1" si="538"/>
        <v>169628.65280419603</v>
      </c>
      <c r="AC252" s="1">
        <f t="shared" ca="1" si="538"/>
        <v>201881.589103178</v>
      </c>
      <c r="AD252" s="1">
        <f t="shared" ca="1" si="538"/>
        <v>233912.76311122891</v>
      </c>
      <c r="AE252" s="1">
        <f t="shared" ca="1" si="538"/>
        <v>236045.04199583139</v>
      </c>
      <c r="AF252" s="1">
        <f t="shared" ca="1" si="538"/>
        <v>276866.913623748</v>
      </c>
      <c r="AG252" s="1">
        <f t="shared" ca="1" si="538"/>
        <v>327284.41947634704</v>
      </c>
      <c r="AH252" s="1">
        <f t="shared" ref="AH252:AZ252" ca="1" si="539">AG252*(1+ Gain*2*(RAND()-0.5))</f>
        <v>298672.90444998315</v>
      </c>
      <c r="AI252" s="1">
        <f t="shared" ca="1" si="539"/>
        <v>344134.05544563214</v>
      </c>
      <c r="AJ252" s="1">
        <f t="shared" ca="1" si="539"/>
        <v>343905.08163517405</v>
      </c>
      <c r="AK252" s="1">
        <f t="shared" ca="1" si="539"/>
        <v>294922.22222266078</v>
      </c>
      <c r="AL252" s="1">
        <f t="shared" ca="1" si="539"/>
        <v>244936.07424567046</v>
      </c>
      <c r="AM252" s="1">
        <f t="shared" ca="1" si="539"/>
        <v>191537.73321909731</v>
      </c>
      <c r="AN252" s="1">
        <f t="shared" ca="1" si="539"/>
        <v>230072.13525648235</v>
      </c>
      <c r="AO252" s="1">
        <f t="shared" ca="1" si="539"/>
        <v>191598.0605352383</v>
      </c>
      <c r="AP252" s="1">
        <f t="shared" ca="1" si="539"/>
        <v>157494.86339614561</v>
      </c>
      <c r="AQ252" s="1">
        <f t="shared" ca="1" si="539"/>
        <v>132593.73458379839</v>
      </c>
      <c r="AR252" s="1">
        <f t="shared" ca="1" si="539"/>
        <v>113292.28155033162</v>
      </c>
      <c r="AS252" s="1">
        <f t="shared" ca="1" si="539"/>
        <v>91738.280213055856</v>
      </c>
      <c r="AT252" s="1">
        <f t="shared" ca="1" si="539"/>
        <v>107842.07396655969</v>
      </c>
      <c r="AU252" s="1">
        <f t="shared" ca="1" si="539"/>
        <v>86509.212477171051</v>
      </c>
      <c r="AV252" s="1">
        <f t="shared" ca="1" si="539"/>
        <v>85830.158707874885</v>
      </c>
      <c r="AW252" s="1">
        <f t="shared" ca="1" si="539"/>
        <v>71042.46743677427</v>
      </c>
      <c r="AX252" s="1">
        <f t="shared" ca="1" si="539"/>
        <v>64227.692016548812</v>
      </c>
      <c r="AY252" s="1">
        <f t="shared" ca="1" si="539"/>
        <v>51003.772773249875</v>
      </c>
      <c r="AZ252" s="1">
        <f t="shared" ca="1" si="539"/>
        <v>61390.979800481022</v>
      </c>
      <c r="BC252" s="1">
        <f t="shared" si="434"/>
        <v>2470000</v>
      </c>
      <c r="BE252" s="5">
        <v>2510000</v>
      </c>
      <c r="BF252" s="6">
        <v>0</v>
      </c>
    </row>
    <row r="253" spans="1:71">
      <c r="A253" s="1">
        <v>100000</v>
      </c>
      <c r="B253" s="1">
        <f t="shared" ref="B253:AG253" ca="1" si="540">A253*(1+ Gain*2*(RAND()-0.5))</f>
        <v>117257.03848360713</v>
      </c>
      <c r="C253" s="1">
        <f t="shared" ca="1" si="540"/>
        <v>115400.73741792192</v>
      </c>
      <c r="D253" s="1">
        <f t="shared" ca="1" si="540"/>
        <v>103792.58789105015</v>
      </c>
      <c r="E253" s="1">
        <f t="shared" ca="1" si="540"/>
        <v>93010.451851028527</v>
      </c>
      <c r="F253" s="1">
        <f t="shared" ca="1" si="540"/>
        <v>76805.231897833321</v>
      </c>
      <c r="G253" s="1">
        <f t="shared" ca="1" si="540"/>
        <v>72615.750660972</v>
      </c>
      <c r="H253" s="1">
        <f t="shared" ca="1" si="540"/>
        <v>84231.579179806358</v>
      </c>
      <c r="I253" s="1">
        <f t="shared" ca="1" si="540"/>
        <v>84774.0973382105</v>
      </c>
      <c r="J253" s="1">
        <f t="shared" ca="1" si="540"/>
        <v>93173.155289885908</v>
      </c>
      <c r="K253" s="1">
        <f t="shared" ca="1" si="540"/>
        <v>98338.253263432911</v>
      </c>
      <c r="L253" s="1">
        <f t="shared" ca="1" si="540"/>
        <v>89922.51378230023</v>
      </c>
      <c r="M253" s="1">
        <f t="shared" ca="1" si="540"/>
        <v>80199.734846414052</v>
      </c>
      <c r="N253" s="1">
        <f t="shared" ca="1" si="540"/>
        <v>78210.411081891085</v>
      </c>
      <c r="O253" s="1">
        <f t="shared" ca="1" si="540"/>
        <v>75127.444190835871</v>
      </c>
      <c r="P253" s="1">
        <f t="shared" ca="1" si="540"/>
        <v>67492.328618206346</v>
      </c>
      <c r="Q253" s="1">
        <f t="shared" ca="1" si="540"/>
        <v>62916.918569540685</v>
      </c>
      <c r="R253" s="1">
        <f t="shared" ca="1" si="540"/>
        <v>60203.742805953276</v>
      </c>
      <c r="S253" s="1">
        <f t="shared" ca="1" si="540"/>
        <v>53025.072351495561</v>
      </c>
      <c r="T253" s="1">
        <f t="shared" ca="1" si="540"/>
        <v>60742.721599481498</v>
      </c>
      <c r="U253" s="1">
        <f t="shared" ca="1" si="540"/>
        <v>51687.473760003115</v>
      </c>
      <c r="V253" s="1">
        <f t="shared" ca="1" si="540"/>
        <v>58098.455423632113</v>
      </c>
      <c r="W253" s="1">
        <f t="shared" ca="1" si="540"/>
        <v>45743.609459350686</v>
      </c>
      <c r="X253" s="1">
        <f t="shared" ca="1" si="540"/>
        <v>47620.579219155363</v>
      </c>
      <c r="Y253" s="1">
        <f t="shared" ca="1" si="540"/>
        <v>41107.120084885035</v>
      </c>
      <c r="Z253" s="1">
        <f t="shared" ca="1" si="540"/>
        <v>38147.802073504703</v>
      </c>
      <c r="AA253" s="1">
        <f t="shared" ca="1" si="540"/>
        <v>30704.661754323959</v>
      </c>
      <c r="AB253" s="1">
        <f t="shared" ca="1" si="540"/>
        <v>32240.822780383322</v>
      </c>
      <c r="AC253" s="1">
        <f t="shared" ca="1" si="540"/>
        <v>27557.38887679172</v>
      </c>
      <c r="AD253" s="1">
        <f t="shared" ca="1" si="540"/>
        <v>24862.467618607505</v>
      </c>
      <c r="AE253" s="1">
        <f t="shared" ca="1" si="540"/>
        <v>26460.982726380698</v>
      </c>
      <c r="AF253" s="1">
        <f t="shared" ca="1" si="540"/>
        <v>29042.462936248627</v>
      </c>
      <c r="AG253" s="1">
        <f t="shared" ca="1" si="540"/>
        <v>30375.000194830358</v>
      </c>
      <c r="AH253" s="1">
        <f t="shared" ref="AH253:AZ253" ca="1" si="541">AG253*(1+ Gain*2*(RAND()-0.5))</f>
        <v>32475.253772321914</v>
      </c>
      <c r="AI253" s="1">
        <f t="shared" ca="1" si="541"/>
        <v>35810.778212313424</v>
      </c>
      <c r="AJ253" s="1">
        <f t="shared" ca="1" si="541"/>
        <v>32381.239786798003</v>
      </c>
      <c r="AK253" s="1">
        <f t="shared" ca="1" si="541"/>
        <v>26697.998187285659</v>
      </c>
      <c r="AL253" s="1">
        <f t="shared" ca="1" si="541"/>
        <v>30748.245198749231</v>
      </c>
      <c r="AM253" s="1">
        <f t="shared" ca="1" si="541"/>
        <v>24236.013439954098</v>
      </c>
      <c r="AN253" s="1">
        <f t="shared" ca="1" si="541"/>
        <v>20285.396433296264</v>
      </c>
      <c r="AO253" s="1">
        <f t="shared" ca="1" si="541"/>
        <v>16677.160861464316</v>
      </c>
      <c r="AP253" s="1">
        <f t="shared" ca="1" si="541"/>
        <v>19955.512533126544</v>
      </c>
      <c r="AQ253" s="1">
        <f t="shared" ca="1" si="541"/>
        <v>18469.521200940086</v>
      </c>
      <c r="AR253" s="1">
        <f t="shared" ca="1" si="541"/>
        <v>18599.998584564401</v>
      </c>
      <c r="AS253" s="1">
        <f t="shared" ca="1" si="541"/>
        <v>17399.036225934771</v>
      </c>
      <c r="AT253" s="1">
        <f t="shared" ca="1" si="541"/>
        <v>20358.512443385112</v>
      </c>
      <c r="AU253" s="1">
        <f t="shared" ca="1" si="541"/>
        <v>23504.907251691882</v>
      </c>
      <c r="AV253" s="1">
        <f t="shared" ca="1" si="541"/>
        <v>28597.741365190195</v>
      </c>
      <c r="AW253" s="1">
        <f t="shared" ca="1" si="541"/>
        <v>24618.89928570699</v>
      </c>
      <c r="AX253" s="1">
        <f t="shared" ca="1" si="541"/>
        <v>22092.116817086204</v>
      </c>
      <c r="AY253" s="1">
        <f t="shared" ca="1" si="541"/>
        <v>23323.817114623671</v>
      </c>
      <c r="AZ253" s="1">
        <f t="shared" ca="1" si="541"/>
        <v>25411.477058501692</v>
      </c>
      <c r="BC253" s="1">
        <f t="shared" si="434"/>
        <v>2480000</v>
      </c>
      <c r="BE253" s="5">
        <v>2520000</v>
      </c>
      <c r="BF253" s="6">
        <v>0</v>
      </c>
    </row>
    <row r="254" spans="1:71">
      <c r="A254" s="1">
        <v>100000</v>
      </c>
      <c r="B254" s="1">
        <f t="shared" ref="B254:AG254" ca="1" si="542">A254*(1+ Gain*2*(RAND()-0.5))</f>
        <v>98039.822801181115</v>
      </c>
      <c r="C254" s="1">
        <f t="shared" ca="1" si="542"/>
        <v>90666.411988034743</v>
      </c>
      <c r="D254" s="1">
        <f t="shared" ca="1" si="542"/>
        <v>103384.66060311142</v>
      </c>
      <c r="E254" s="1">
        <f t="shared" ca="1" si="542"/>
        <v>109636.77574851047</v>
      </c>
      <c r="F254" s="1">
        <f t="shared" ca="1" si="542"/>
        <v>110030.98100644247</v>
      </c>
      <c r="G254" s="1">
        <f t="shared" ca="1" si="542"/>
        <v>97438.728251361943</v>
      </c>
      <c r="H254" s="1">
        <f t="shared" ca="1" si="542"/>
        <v>102029.94492229605</v>
      </c>
      <c r="I254" s="1">
        <f t="shared" ca="1" si="542"/>
        <v>121688.1861180672</v>
      </c>
      <c r="J254" s="1">
        <f t="shared" ca="1" si="542"/>
        <v>120779.84011369721</v>
      </c>
      <c r="K254" s="1">
        <f t="shared" ca="1" si="542"/>
        <v>103154.91514991304</v>
      </c>
      <c r="L254" s="1">
        <f t="shared" ca="1" si="542"/>
        <v>89156.629854665953</v>
      </c>
      <c r="M254" s="1">
        <f t="shared" ca="1" si="542"/>
        <v>72204.832572926607</v>
      </c>
      <c r="N254" s="1">
        <f t="shared" ca="1" si="542"/>
        <v>68511.637200388752</v>
      </c>
      <c r="O254" s="1">
        <f t="shared" ca="1" si="542"/>
        <v>63175.280072345042</v>
      </c>
      <c r="P254" s="1">
        <f t="shared" ca="1" si="542"/>
        <v>67206.551882482774</v>
      </c>
      <c r="Q254" s="1">
        <f t="shared" ca="1" si="542"/>
        <v>58079.243243756013</v>
      </c>
      <c r="R254" s="1">
        <f t="shared" ca="1" si="542"/>
        <v>64635.759514085032</v>
      </c>
      <c r="S254" s="1">
        <f t="shared" ca="1" si="542"/>
        <v>55529.165175355382</v>
      </c>
      <c r="T254" s="1">
        <f t="shared" ca="1" si="542"/>
        <v>56064.412781590479</v>
      </c>
      <c r="U254" s="1">
        <f t="shared" ca="1" si="542"/>
        <v>56942.899464148264</v>
      </c>
      <c r="V254" s="1">
        <f t="shared" ca="1" si="542"/>
        <v>62838.12698570075</v>
      </c>
      <c r="W254" s="1">
        <f t="shared" ca="1" si="542"/>
        <v>68794.605903775504</v>
      </c>
      <c r="X254" s="1">
        <f t="shared" ca="1" si="542"/>
        <v>59664.705110683382</v>
      </c>
      <c r="Y254" s="1">
        <f t="shared" ca="1" si="542"/>
        <v>57579.080368987248</v>
      </c>
      <c r="Z254" s="1">
        <f t="shared" ca="1" si="542"/>
        <v>53239.178023997978</v>
      </c>
      <c r="AA254" s="1">
        <f t="shared" ca="1" si="542"/>
        <v>47340.616159600526</v>
      </c>
      <c r="AB254" s="1">
        <f t="shared" ca="1" si="542"/>
        <v>52249.680718422009</v>
      </c>
      <c r="AC254" s="1">
        <f t="shared" ca="1" si="542"/>
        <v>59127.64546457948</v>
      </c>
      <c r="AD254" s="1">
        <f t="shared" ca="1" si="542"/>
        <v>46717.762083390895</v>
      </c>
      <c r="AE254" s="1">
        <f t="shared" ca="1" si="542"/>
        <v>45943.217653058418</v>
      </c>
      <c r="AF254" s="1">
        <f t="shared" ca="1" si="542"/>
        <v>35944.619777468382</v>
      </c>
      <c r="AG254" s="1">
        <f t="shared" ca="1" si="542"/>
        <v>38715.531146099929</v>
      </c>
      <c r="AH254" s="1">
        <f t="shared" ref="AH254:AZ254" ca="1" si="543">AG254*(1+ Gain*2*(RAND()-0.5))</f>
        <v>39007.909935554555</v>
      </c>
      <c r="AI254" s="1">
        <f t="shared" ca="1" si="543"/>
        <v>41782.618748066961</v>
      </c>
      <c r="AJ254" s="1">
        <f t="shared" ca="1" si="543"/>
        <v>41725.008956116435</v>
      </c>
      <c r="AK254" s="1">
        <f t="shared" ca="1" si="543"/>
        <v>50795.237966463668</v>
      </c>
      <c r="AL254" s="1">
        <f t="shared" ca="1" si="543"/>
        <v>57038.022285789564</v>
      </c>
      <c r="AM254" s="1">
        <f t="shared" ca="1" si="543"/>
        <v>65554.769853587844</v>
      </c>
      <c r="AN254" s="1">
        <f t="shared" ca="1" si="543"/>
        <v>66428.57445456335</v>
      </c>
      <c r="AO254" s="1">
        <f t="shared" ca="1" si="543"/>
        <v>72985.610256615837</v>
      </c>
      <c r="AP254" s="1">
        <f t="shared" ca="1" si="543"/>
        <v>60051.757119767724</v>
      </c>
      <c r="AQ254" s="1">
        <f t="shared" ca="1" si="543"/>
        <v>54170.746318405159</v>
      </c>
      <c r="AR254" s="1">
        <f t="shared" ca="1" si="543"/>
        <v>53985.104132930726</v>
      </c>
      <c r="AS254" s="1">
        <f t="shared" ca="1" si="543"/>
        <v>55420.858998579715</v>
      </c>
      <c r="AT254" s="1">
        <f t="shared" ca="1" si="543"/>
        <v>58698.574982741738</v>
      </c>
      <c r="AU254" s="1">
        <f t="shared" ca="1" si="543"/>
        <v>66050.495266994025</v>
      </c>
      <c r="AV254" s="1">
        <f t="shared" ca="1" si="543"/>
        <v>64443.421301215043</v>
      </c>
      <c r="AW254" s="1">
        <f t="shared" ca="1" si="543"/>
        <v>71867.734934987209</v>
      </c>
      <c r="AX254" s="1">
        <f t="shared" ca="1" si="543"/>
        <v>86217.30821711215</v>
      </c>
      <c r="AY254" s="1">
        <f t="shared" ca="1" si="543"/>
        <v>98413.78848430379</v>
      </c>
      <c r="AZ254" s="1">
        <f t="shared" ca="1" si="543"/>
        <v>96330.12020373116</v>
      </c>
      <c r="BC254" s="1">
        <f t="shared" si="434"/>
        <v>2490000</v>
      </c>
      <c r="BE254" s="5">
        <v>2530000</v>
      </c>
      <c r="BF254" s="6">
        <v>0</v>
      </c>
    </row>
    <row r="255" spans="1:71">
      <c r="A255" s="1">
        <v>100000</v>
      </c>
      <c r="B255" s="1">
        <f t="shared" ref="B255:AG255" ca="1" si="544">A255*(1+ Gain*2*(RAND()-0.5))</f>
        <v>100029.28227138706</v>
      </c>
      <c r="C255" s="1">
        <f t="shared" ca="1" si="544"/>
        <v>104456.82124399461</v>
      </c>
      <c r="D255" s="1">
        <f t="shared" ca="1" si="544"/>
        <v>92838.236061943302</v>
      </c>
      <c r="E255" s="1">
        <f t="shared" ca="1" si="544"/>
        <v>85023.318415808593</v>
      </c>
      <c r="F255" s="1">
        <f t="shared" ca="1" si="544"/>
        <v>77208.675494747818</v>
      </c>
      <c r="G255" s="1">
        <f t="shared" ca="1" si="544"/>
        <v>73161.192978116655</v>
      </c>
      <c r="H255" s="1">
        <f t="shared" ca="1" si="544"/>
        <v>76953.440273122615</v>
      </c>
      <c r="I255" s="1">
        <f t="shared" ca="1" si="544"/>
        <v>74845.133180029588</v>
      </c>
      <c r="J255" s="1">
        <f t="shared" ca="1" si="544"/>
        <v>69379.339456157439</v>
      </c>
      <c r="K255" s="1">
        <f t="shared" ca="1" si="544"/>
        <v>81090.283973894737</v>
      </c>
      <c r="L255" s="1">
        <f t="shared" ca="1" si="544"/>
        <v>82570.100590628092</v>
      </c>
      <c r="M255" s="1">
        <f t="shared" ca="1" si="544"/>
        <v>85362.17312288977</v>
      </c>
      <c r="N255" s="1">
        <f t="shared" ca="1" si="544"/>
        <v>84786.568059994912</v>
      </c>
      <c r="O255" s="1">
        <f t="shared" ca="1" si="544"/>
        <v>78533.862493156936</v>
      </c>
      <c r="P255" s="1">
        <f t="shared" ca="1" si="544"/>
        <v>68294.413120599522</v>
      </c>
      <c r="Q255" s="1">
        <f t="shared" ca="1" si="544"/>
        <v>67606.317014297747</v>
      </c>
      <c r="R255" s="1">
        <f t="shared" ca="1" si="544"/>
        <v>77375.399923405726</v>
      </c>
      <c r="S255" s="1">
        <f t="shared" ca="1" si="544"/>
        <v>85143.573476904334</v>
      </c>
      <c r="T255" s="1">
        <f t="shared" ca="1" si="544"/>
        <v>75581.413230409264</v>
      </c>
      <c r="U255" s="1">
        <f t="shared" ca="1" si="544"/>
        <v>75810.648811398569</v>
      </c>
      <c r="V255" s="1">
        <f t="shared" ca="1" si="544"/>
        <v>88209.581908950393</v>
      </c>
      <c r="W255" s="1">
        <f t="shared" ca="1" si="544"/>
        <v>84233.381017821812</v>
      </c>
      <c r="X255" s="1">
        <f t="shared" ca="1" si="544"/>
        <v>101831.69481390622</v>
      </c>
      <c r="Y255" s="1">
        <f t="shared" ca="1" si="544"/>
        <v>103929.44910397592</v>
      </c>
      <c r="Z255" s="1">
        <f t="shared" ca="1" si="544"/>
        <v>87627.131076026984</v>
      </c>
      <c r="AA255" s="1">
        <f t="shared" ca="1" si="544"/>
        <v>84655.633844306576</v>
      </c>
      <c r="AB255" s="1">
        <f t="shared" ca="1" si="544"/>
        <v>89521.334770672838</v>
      </c>
      <c r="AC255" s="1">
        <f t="shared" ca="1" si="544"/>
        <v>84991.72555991901</v>
      </c>
      <c r="AD255" s="1">
        <f t="shared" ca="1" si="544"/>
        <v>94179.730348793528</v>
      </c>
      <c r="AE255" s="1">
        <f t="shared" ca="1" si="544"/>
        <v>91284.736874029157</v>
      </c>
      <c r="AF255" s="1">
        <f t="shared" ca="1" si="544"/>
        <v>93306.799826293849</v>
      </c>
      <c r="AG255" s="1">
        <f t="shared" ca="1" si="544"/>
        <v>98115.802440654021</v>
      </c>
      <c r="AH255" s="1">
        <f t="shared" ref="AH255:AZ255" ca="1" si="545">AG255*(1+ Gain*2*(RAND()-0.5))</f>
        <v>84543.814672237218</v>
      </c>
      <c r="AI255" s="1">
        <f t="shared" ca="1" si="545"/>
        <v>85958.329351993947</v>
      </c>
      <c r="AJ255" s="1">
        <f t="shared" ca="1" si="545"/>
        <v>88527.122824715581</v>
      </c>
      <c r="AK255" s="1">
        <f t="shared" ca="1" si="545"/>
        <v>86705.242187121767</v>
      </c>
      <c r="AL255" s="1">
        <f t="shared" ca="1" si="545"/>
        <v>72788.394278427353</v>
      </c>
      <c r="AM255" s="1">
        <f t="shared" ca="1" si="545"/>
        <v>80872.005779725703</v>
      </c>
      <c r="AN255" s="1">
        <f t="shared" ca="1" si="545"/>
        <v>87057.313676593651</v>
      </c>
      <c r="AO255" s="1">
        <f t="shared" ca="1" si="545"/>
        <v>100417.84374181184</v>
      </c>
      <c r="AP255" s="1">
        <f t="shared" ca="1" si="545"/>
        <v>86518.967426031828</v>
      </c>
      <c r="AQ255" s="1">
        <f t="shared" ca="1" si="545"/>
        <v>95067.646023713212</v>
      </c>
      <c r="AR255" s="1">
        <f t="shared" ca="1" si="545"/>
        <v>87527.825563518738</v>
      </c>
      <c r="AS255" s="1">
        <f t="shared" ca="1" si="545"/>
        <v>87909.703927121533</v>
      </c>
      <c r="AT255" s="1">
        <f t="shared" ca="1" si="545"/>
        <v>91483.202639396754</v>
      </c>
      <c r="AU255" s="1">
        <f t="shared" ca="1" si="545"/>
        <v>83794.548161102037</v>
      </c>
      <c r="AV255" s="1">
        <f t="shared" ca="1" si="545"/>
        <v>70899.549164772267</v>
      </c>
      <c r="AW255" s="1">
        <f t="shared" ca="1" si="545"/>
        <v>72007.599341223584</v>
      </c>
      <c r="AX255" s="1">
        <f t="shared" ca="1" si="545"/>
        <v>63845.358741399068</v>
      </c>
      <c r="AY255" s="1">
        <f t="shared" ca="1" si="545"/>
        <v>65312.707095728387</v>
      </c>
      <c r="AZ255" s="1">
        <f t="shared" ca="1" si="545"/>
        <v>59582.328598790627</v>
      </c>
      <c r="BC255" s="1">
        <f t="shared" si="434"/>
        <v>2500000</v>
      </c>
      <c r="BE255" s="5">
        <v>2540000</v>
      </c>
      <c r="BF255" s="6">
        <v>0</v>
      </c>
    </row>
    <row r="256" spans="1:71">
      <c r="A256" s="1">
        <v>100000</v>
      </c>
      <c r="B256" s="1">
        <f t="shared" ref="B256:AG256" ca="1" si="546">A256*(1+ Gain*2*(RAND()-0.5))</f>
        <v>93270.923747233173</v>
      </c>
      <c r="C256" s="1">
        <f t="shared" ca="1" si="546"/>
        <v>88208.871595111937</v>
      </c>
      <c r="D256" s="1">
        <f t="shared" ca="1" si="546"/>
        <v>89220.027078813582</v>
      </c>
      <c r="E256" s="1">
        <f t="shared" ca="1" si="546"/>
        <v>97448.966574206832</v>
      </c>
      <c r="F256" s="1">
        <f t="shared" ca="1" si="546"/>
        <v>103042.76796740184</v>
      </c>
      <c r="G256" s="1">
        <f t="shared" ca="1" si="546"/>
        <v>95957.953434194525</v>
      </c>
      <c r="H256" s="1">
        <f t="shared" ca="1" si="546"/>
        <v>115971.90978764504</v>
      </c>
      <c r="I256" s="1">
        <f t="shared" ca="1" si="546"/>
        <v>133648.87699397799</v>
      </c>
      <c r="J256" s="1">
        <f t="shared" ca="1" si="546"/>
        <v>152953.46061708246</v>
      </c>
      <c r="K256" s="1">
        <f t="shared" ca="1" si="546"/>
        <v>138819.52841253846</v>
      </c>
      <c r="L256" s="1">
        <f t="shared" ca="1" si="546"/>
        <v>132247.66077380115</v>
      </c>
      <c r="M256" s="1">
        <f t="shared" ca="1" si="546"/>
        <v>104978.72143655492</v>
      </c>
      <c r="N256" s="1">
        <f t="shared" ca="1" si="546"/>
        <v>123808.54737056092</v>
      </c>
      <c r="O256" s="1">
        <f t="shared" ca="1" si="546"/>
        <v>107401.00757564223</v>
      </c>
      <c r="P256" s="1">
        <f t="shared" ca="1" si="546"/>
        <v>108133.96012171749</v>
      </c>
      <c r="Q256" s="1">
        <f t="shared" ca="1" si="546"/>
        <v>119672.98630770296</v>
      </c>
      <c r="R256" s="1">
        <f t="shared" ca="1" si="546"/>
        <v>142470.00064541464</v>
      </c>
      <c r="S256" s="1">
        <f t="shared" ca="1" si="546"/>
        <v>157330.46236438781</v>
      </c>
      <c r="T256" s="1">
        <f t="shared" ca="1" si="546"/>
        <v>157108.43743425945</v>
      </c>
      <c r="U256" s="1">
        <f t="shared" ca="1" si="546"/>
        <v>169038.47950595256</v>
      </c>
      <c r="V256" s="1">
        <f t="shared" ca="1" si="546"/>
        <v>181185.53925061834</v>
      </c>
      <c r="W256" s="1">
        <f t="shared" ca="1" si="546"/>
        <v>167970.09948963369</v>
      </c>
      <c r="X256" s="1">
        <f t="shared" ca="1" si="546"/>
        <v>134528.46318167669</v>
      </c>
      <c r="Y256" s="1">
        <f t="shared" ca="1" si="546"/>
        <v>134428.46025741898</v>
      </c>
      <c r="Z256" s="1">
        <f t="shared" ca="1" si="546"/>
        <v>156274.79174314783</v>
      </c>
      <c r="AA256" s="1">
        <f t="shared" ca="1" si="546"/>
        <v>184058.44456403443</v>
      </c>
      <c r="AB256" s="1">
        <f t="shared" ca="1" si="546"/>
        <v>219008.27637936675</v>
      </c>
      <c r="AC256" s="1">
        <f t="shared" ca="1" si="546"/>
        <v>220465.10880196549</v>
      </c>
      <c r="AD256" s="1">
        <f t="shared" ca="1" si="546"/>
        <v>254482.77007262851</v>
      </c>
      <c r="AE256" s="1">
        <f t="shared" ca="1" si="546"/>
        <v>226959.89962608073</v>
      </c>
      <c r="AF256" s="1">
        <f t="shared" ca="1" si="546"/>
        <v>200513.82055298644</v>
      </c>
      <c r="AG256" s="1">
        <f t="shared" ca="1" si="546"/>
        <v>156574.75721356657</v>
      </c>
      <c r="AH256" s="1">
        <f t="shared" ref="AH256:AZ256" ca="1" si="547">AG256*(1+ Gain*2*(RAND()-0.5))</f>
        <v>125334.36101355134</v>
      </c>
      <c r="AI256" s="1">
        <f t="shared" ca="1" si="547"/>
        <v>138084.95503586862</v>
      </c>
      <c r="AJ256" s="1">
        <f t="shared" ca="1" si="547"/>
        <v>113202.61541673529</v>
      </c>
      <c r="AK256" s="1">
        <f t="shared" ca="1" si="547"/>
        <v>93919.180127032465</v>
      </c>
      <c r="AL256" s="1">
        <f t="shared" ca="1" si="547"/>
        <v>75589.037758858351</v>
      </c>
      <c r="AM256" s="1">
        <f t="shared" ca="1" si="547"/>
        <v>71496.619663710895</v>
      </c>
      <c r="AN256" s="1">
        <f t="shared" ca="1" si="547"/>
        <v>64521.5861113719</v>
      </c>
      <c r="AO256" s="1">
        <f t="shared" ca="1" si="547"/>
        <v>67537.339782125637</v>
      </c>
      <c r="AP256" s="1">
        <f t="shared" ca="1" si="547"/>
        <v>69206.660713270569</v>
      </c>
      <c r="AQ256" s="1">
        <f t="shared" ca="1" si="547"/>
        <v>65225.000766523917</v>
      </c>
      <c r="AR256" s="1">
        <f t="shared" ca="1" si="547"/>
        <v>51825.804348440062</v>
      </c>
      <c r="AS256" s="1">
        <f t="shared" ca="1" si="547"/>
        <v>45480.900478635056</v>
      </c>
      <c r="AT256" s="1">
        <f t="shared" ca="1" si="547"/>
        <v>53660.379134024442</v>
      </c>
      <c r="AU256" s="1">
        <f t="shared" ca="1" si="547"/>
        <v>57550.602302439482</v>
      </c>
      <c r="AV256" s="1">
        <f t="shared" ca="1" si="547"/>
        <v>62939.917598402179</v>
      </c>
      <c r="AW256" s="1">
        <f t="shared" ca="1" si="547"/>
        <v>52495.888922540944</v>
      </c>
      <c r="AX256" s="1">
        <f t="shared" ca="1" si="547"/>
        <v>44651.715845476254</v>
      </c>
      <c r="AY256" s="1">
        <f t="shared" ca="1" si="547"/>
        <v>43880.142924535343</v>
      </c>
      <c r="AZ256" s="1">
        <f t="shared" ca="1" si="547"/>
        <v>42351.65631573517</v>
      </c>
      <c r="BC256" s="1">
        <f t="shared" si="434"/>
        <v>2510000</v>
      </c>
      <c r="BE256" s="5">
        <v>2550000</v>
      </c>
      <c r="BF256" s="6">
        <v>0</v>
      </c>
    </row>
    <row r="257" spans="1:58">
      <c r="A257" s="1">
        <v>100000</v>
      </c>
      <c r="B257" s="1">
        <f t="shared" ref="B257:AG257" ca="1" si="548">A257*(1+ Gain*2*(RAND()-0.5))</f>
        <v>95416.357126241492</v>
      </c>
      <c r="C257" s="1">
        <f t="shared" ca="1" si="548"/>
        <v>113005.556570997</v>
      </c>
      <c r="D257" s="1">
        <f t="shared" ca="1" si="548"/>
        <v>93139.808596868388</v>
      </c>
      <c r="E257" s="1">
        <f t="shared" ca="1" si="548"/>
        <v>107591.91510396524</v>
      </c>
      <c r="F257" s="1">
        <f t="shared" ca="1" si="548"/>
        <v>96070.375189060549</v>
      </c>
      <c r="G257" s="1">
        <f t="shared" ca="1" si="548"/>
        <v>75077.381278173241</v>
      </c>
      <c r="H257" s="1">
        <f t="shared" ca="1" si="548"/>
        <v>80693.432718468874</v>
      </c>
      <c r="I257" s="1">
        <f t="shared" ca="1" si="548"/>
        <v>73518.842639210096</v>
      </c>
      <c r="J257" s="1">
        <f t="shared" ca="1" si="548"/>
        <v>81124.199023255045</v>
      </c>
      <c r="K257" s="1">
        <f t="shared" ca="1" si="548"/>
        <v>84962.573185128989</v>
      </c>
      <c r="L257" s="1">
        <f t="shared" ca="1" si="548"/>
        <v>98940.506997821591</v>
      </c>
      <c r="M257" s="1">
        <f t="shared" ca="1" si="548"/>
        <v>102452.62360049611</v>
      </c>
      <c r="N257" s="1">
        <f t="shared" ca="1" si="548"/>
        <v>91467.073582102821</v>
      </c>
      <c r="O257" s="1">
        <f t="shared" ca="1" si="548"/>
        <v>99330.357824673774</v>
      </c>
      <c r="P257" s="1">
        <f t="shared" ca="1" si="548"/>
        <v>98136.52732623968</v>
      </c>
      <c r="Q257" s="1">
        <f t="shared" ca="1" si="548"/>
        <v>85682.432206923098</v>
      </c>
      <c r="R257" s="1">
        <f t="shared" ca="1" si="548"/>
        <v>84383.857576505223</v>
      </c>
      <c r="S257" s="1">
        <f t="shared" ca="1" si="548"/>
        <v>90273.449279425768</v>
      </c>
      <c r="T257" s="1">
        <f t="shared" ca="1" si="548"/>
        <v>102644.74242384735</v>
      </c>
      <c r="U257" s="1">
        <f t="shared" ca="1" si="548"/>
        <v>120376.14429804171</v>
      </c>
      <c r="V257" s="1">
        <f t="shared" ca="1" si="548"/>
        <v>116103.05435085256</v>
      </c>
      <c r="W257" s="1">
        <f t="shared" ca="1" si="548"/>
        <v>128578.00914745309</v>
      </c>
      <c r="X257" s="1">
        <f t="shared" ca="1" si="548"/>
        <v>156596.51365817996</v>
      </c>
      <c r="Y257" s="1">
        <f t="shared" ca="1" si="548"/>
        <v>178969.70578102989</v>
      </c>
      <c r="Z257" s="1">
        <f t="shared" ca="1" si="548"/>
        <v>158207.91840637487</v>
      </c>
      <c r="AA257" s="1">
        <f t="shared" ca="1" si="548"/>
        <v>192022.57181381478</v>
      </c>
      <c r="AB257" s="1">
        <f t="shared" ca="1" si="548"/>
        <v>157713.44008103039</v>
      </c>
      <c r="AC257" s="1">
        <f t="shared" ca="1" si="548"/>
        <v>173097.95444045553</v>
      </c>
      <c r="AD257" s="1">
        <f t="shared" ca="1" si="548"/>
        <v>156414.29911405209</v>
      </c>
      <c r="AE257" s="1">
        <f t="shared" ca="1" si="548"/>
        <v>130615.61443628058</v>
      </c>
      <c r="AF257" s="1">
        <f t="shared" ca="1" si="548"/>
        <v>156138.01274103744</v>
      </c>
      <c r="AG257" s="1">
        <f t="shared" ca="1" si="548"/>
        <v>124736.80990661024</v>
      </c>
      <c r="AH257" s="1">
        <f t="shared" ref="AH257:AZ257" ca="1" si="549">AG257*(1+ Gain*2*(RAND()-0.5))</f>
        <v>98917.469823114574</v>
      </c>
      <c r="AI257" s="1">
        <f t="shared" ca="1" si="549"/>
        <v>113869.72838159626</v>
      </c>
      <c r="AJ257" s="1">
        <f t="shared" ca="1" si="549"/>
        <v>91559.113491580414</v>
      </c>
      <c r="AK257" s="1">
        <f t="shared" ca="1" si="549"/>
        <v>95272.473714596519</v>
      </c>
      <c r="AL257" s="1">
        <f t="shared" ca="1" si="549"/>
        <v>110092.76272714701</v>
      </c>
      <c r="AM257" s="1">
        <f t="shared" ca="1" si="549"/>
        <v>98934.424349822337</v>
      </c>
      <c r="AN257" s="1">
        <f t="shared" ca="1" si="549"/>
        <v>77837.713528554741</v>
      </c>
      <c r="AO257" s="1">
        <f t="shared" ca="1" si="549"/>
        <v>93240.34981549246</v>
      </c>
      <c r="AP257" s="1">
        <f t="shared" ca="1" si="549"/>
        <v>84586.719047886916</v>
      </c>
      <c r="AQ257" s="1">
        <f t="shared" ca="1" si="549"/>
        <v>68533.78292543265</v>
      </c>
      <c r="AR257" s="1">
        <f t="shared" ca="1" si="549"/>
        <v>79833.549413053101</v>
      </c>
      <c r="AS257" s="1">
        <f t="shared" ca="1" si="549"/>
        <v>72825.741983226573</v>
      </c>
      <c r="AT257" s="1">
        <f t="shared" ca="1" si="549"/>
        <v>75621.102112527515</v>
      </c>
      <c r="AU257" s="1">
        <f t="shared" ca="1" si="549"/>
        <v>90264.311614434948</v>
      </c>
      <c r="AV257" s="1">
        <f t="shared" ca="1" si="549"/>
        <v>87434.10171399398</v>
      </c>
      <c r="AW257" s="1">
        <f t="shared" ca="1" si="549"/>
        <v>69042.25809473035</v>
      </c>
      <c r="AX257" s="1">
        <f t="shared" ca="1" si="549"/>
        <v>57127.679733049932</v>
      </c>
      <c r="AY257" s="1">
        <f t="shared" ca="1" si="549"/>
        <v>44660.486833058239</v>
      </c>
      <c r="AZ257" s="1">
        <f t="shared" ca="1" si="549"/>
        <v>45732.999254699193</v>
      </c>
      <c r="BC257" s="1">
        <f t="shared" si="434"/>
        <v>2520000</v>
      </c>
      <c r="BE257" s="5">
        <v>2560000</v>
      </c>
      <c r="BF257" s="6">
        <v>0</v>
      </c>
    </row>
    <row r="258" spans="1:58">
      <c r="A258" s="1">
        <v>100000</v>
      </c>
      <c r="B258" s="1">
        <f t="shared" ref="B258:AG258" ca="1" si="550">A258*(1+ Gain*2*(RAND()-0.5))</f>
        <v>105664.5918745333</v>
      </c>
      <c r="C258" s="1">
        <f t="shared" ca="1" si="550"/>
        <v>101351.77795054336</v>
      </c>
      <c r="D258" s="1">
        <f t="shared" ca="1" si="550"/>
        <v>89887.087263169742</v>
      </c>
      <c r="E258" s="1">
        <f t="shared" ca="1" si="550"/>
        <v>91484.621054148578</v>
      </c>
      <c r="F258" s="1">
        <f t="shared" ca="1" si="550"/>
        <v>83188.762331726713</v>
      </c>
      <c r="G258" s="1">
        <f t="shared" ca="1" si="550"/>
        <v>101091.37530719175</v>
      </c>
      <c r="H258" s="1">
        <f t="shared" ca="1" si="550"/>
        <v>122431.18263273904</v>
      </c>
      <c r="I258" s="1">
        <f t="shared" ca="1" si="550"/>
        <v>134337.37661306973</v>
      </c>
      <c r="J258" s="1">
        <f t="shared" ca="1" si="550"/>
        <v>126341.28066131094</v>
      </c>
      <c r="K258" s="1">
        <f t="shared" ca="1" si="550"/>
        <v>116964.81803053858</v>
      </c>
      <c r="L258" s="1">
        <f t="shared" ca="1" si="550"/>
        <v>99815.165566906158</v>
      </c>
      <c r="M258" s="1">
        <f t="shared" ca="1" si="550"/>
        <v>106313.79096594264</v>
      </c>
      <c r="N258" s="1">
        <f t="shared" ca="1" si="550"/>
        <v>103804.2586733948</v>
      </c>
      <c r="O258" s="1">
        <f t="shared" ca="1" si="550"/>
        <v>85989.777925051414</v>
      </c>
      <c r="P258" s="1">
        <f t="shared" ca="1" si="550"/>
        <v>75564.600393997127</v>
      </c>
      <c r="Q258" s="1">
        <f t="shared" ca="1" si="550"/>
        <v>70961.783116796127</v>
      </c>
      <c r="R258" s="1">
        <f t="shared" ca="1" si="550"/>
        <v>59701.658477684978</v>
      </c>
      <c r="S258" s="1">
        <f t="shared" ca="1" si="550"/>
        <v>50079.507331198176</v>
      </c>
      <c r="T258" s="1">
        <f t="shared" ca="1" si="550"/>
        <v>44767.562634677088</v>
      </c>
      <c r="U258" s="1">
        <f t="shared" ca="1" si="550"/>
        <v>42469.243690170792</v>
      </c>
      <c r="V258" s="1">
        <f t="shared" ca="1" si="550"/>
        <v>46859.344317775664</v>
      </c>
      <c r="W258" s="1">
        <f t="shared" ca="1" si="550"/>
        <v>36851.832613802486</v>
      </c>
      <c r="X258" s="1">
        <f t="shared" ca="1" si="550"/>
        <v>41942.106731137086</v>
      </c>
      <c r="Y258" s="1">
        <f t="shared" ca="1" si="550"/>
        <v>48819.102542587818</v>
      </c>
      <c r="Z258" s="1">
        <f t="shared" ca="1" si="550"/>
        <v>42457.430851307181</v>
      </c>
      <c r="AA258" s="1">
        <f t="shared" ca="1" si="550"/>
        <v>36344.842207263348</v>
      </c>
      <c r="AB258" s="1">
        <f t="shared" ca="1" si="550"/>
        <v>37548.602220857043</v>
      </c>
      <c r="AC258" s="1">
        <f t="shared" ca="1" si="550"/>
        <v>37112.851301898118</v>
      </c>
      <c r="AD258" s="1">
        <f t="shared" ca="1" si="550"/>
        <v>33745.937161338887</v>
      </c>
      <c r="AE258" s="1">
        <f t="shared" ca="1" si="550"/>
        <v>36114.473921349978</v>
      </c>
      <c r="AF258" s="1">
        <f t="shared" ca="1" si="550"/>
        <v>42777.366647599672</v>
      </c>
      <c r="AG258" s="1">
        <f t="shared" ca="1" si="550"/>
        <v>44639.08018437538</v>
      </c>
      <c r="AH258" s="1">
        <f t="shared" ref="AH258:AZ258" ca="1" si="551">AG258*(1+ Gain*2*(RAND()-0.5))</f>
        <v>52506.009375414484</v>
      </c>
      <c r="AI258" s="1">
        <f t="shared" ca="1" si="551"/>
        <v>61955.907463269818</v>
      </c>
      <c r="AJ258" s="1">
        <f t="shared" ca="1" si="551"/>
        <v>50806.835894338605</v>
      </c>
      <c r="AK258" s="1">
        <f t="shared" ca="1" si="551"/>
        <v>60228.242444324023</v>
      </c>
      <c r="AL258" s="1">
        <f t="shared" ca="1" si="551"/>
        <v>51690.360207812111</v>
      </c>
      <c r="AM258" s="1">
        <f t="shared" ca="1" si="551"/>
        <v>54551.58896345563</v>
      </c>
      <c r="AN258" s="1">
        <f t="shared" ca="1" si="551"/>
        <v>53833.173508199143</v>
      </c>
      <c r="AO258" s="1">
        <f t="shared" ca="1" si="551"/>
        <v>47697.36019752975</v>
      </c>
      <c r="AP258" s="1">
        <f t="shared" ca="1" si="551"/>
        <v>43788.471734882958</v>
      </c>
      <c r="AQ258" s="1">
        <f t="shared" ca="1" si="551"/>
        <v>45651.664821997336</v>
      </c>
      <c r="AR258" s="1">
        <f t="shared" ca="1" si="551"/>
        <v>46500.616512217013</v>
      </c>
      <c r="AS258" s="1">
        <f t="shared" ca="1" si="551"/>
        <v>41064.87168017558</v>
      </c>
      <c r="AT258" s="1">
        <f t="shared" ca="1" si="551"/>
        <v>43186.219215197794</v>
      </c>
      <c r="AU258" s="1">
        <f t="shared" ca="1" si="551"/>
        <v>39210.154379758394</v>
      </c>
      <c r="AV258" s="1">
        <f t="shared" ca="1" si="551"/>
        <v>44996.485559996545</v>
      </c>
      <c r="AW258" s="1">
        <f t="shared" ca="1" si="551"/>
        <v>42256.025137690784</v>
      </c>
      <c r="AX258" s="1">
        <f t="shared" ca="1" si="551"/>
        <v>48934.740393740918</v>
      </c>
      <c r="AY258" s="1">
        <f t="shared" ca="1" si="551"/>
        <v>49175.606995056776</v>
      </c>
      <c r="AZ258" s="1">
        <f t="shared" ca="1" si="551"/>
        <v>48865.456731823819</v>
      </c>
      <c r="BC258" s="1">
        <f t="shared" si="434"/>
        <v>2530000</v>
      </c>
      <c r="BE258" s="5">
        <v>2570000</v>
      </c>
      <c r="BF258" s="6">
        <v>0</v>
      </c>
    </row>
    <row r="259" spans="1:58">
      <c r="A259" s="1">
        <v>100000</v>
      </c>
      <c r="B259" s="1">
        <f t="shared" ref="B259:AG259" ca="1" si="552">A259*(1+ Gain*2*(RAND()-0.5))</f>
        <v>121149.87979643879</v>
      </c>
      <c r="C259" s="1">
        <f t="shared" ca="1" si="552"/>
        <v>118751.6122526001</v>
      </c>
      <c r="D259" s="1">
        <f t="shared" ca="1" si="552"/>
        <v>119863.59410723911</v>
      </c>
      <c r="E259" s="1">
        <f t="shared" ca="1" si="552"/>
        <v>107413.99475994626</v>
      </c>
      <c r="F259" s="1">
        <f t="shared" ca="1" si="552"/>
        <v>102679.31128101924</v>
      </c>
      <c r="G259" s="1">
        <f t="shared" ca="1" si="552"/>
        <v>99609.291584012753</v>
      </c>
      <c r="H259" s="1">
        <f t="shared" ca="1" si="552"/>
        <v>103729.7066438208</v>
      </c>
      <c r="I259" s="1">
        <f t="shared" ca="1" si="552"/>
        <v>88832.421791805915</v>
      </c>
      <c r="J259" s="1">
        <f t="shared" ca="1" si="552"/>
        <v>90830.988992766113</v>
      </c>
      <c r="K259" s="1">
        <f t="shared" ca="1" si="552"/>
        <v>107366.47161332051</v>
      </c>
      <c r="L259" s="1">
        <f t="shared" ca="1" si="552"/>
        <v>86093.824658508849</v>
      </c>
      <c r="M259" s="1">
        <f t="shared" ca="1" si="552"/>
        <v>98118.16494576422</v>
      </c>
      <c r="N259" s="1">
        <f t="shared" ca="1" si="552"/>
        <v>100512.18183339333</v>
      </c>
      <c r="O259" s="1">
        <f t="shared" ca="1" si="552"/>
        <v>118200.28048693803</v>
      </c>
      <c r="P259" s="1">
        <f t="shared" ca="1" si="552"/>
        <v>107240.40300492686</v>
      </c>
      <c r="Q259" s="1">
        <f t="shared" ca="1" si="552"/>
        <v>94850.3285103503</v>
      </c>
      <c r="R259" s="1">
        <f t="shared" ca="1" si="552"/>
        <v>104214.6094474111</v>
      </c>
      <c r="S259" s="1">
        <f t="shared" ca="1" si="552"/>
        <v>83093.794225562291</v>
      </c>
      <c r="T259" s="1">
        <f t="shared" ca="1" si="552"/>
        <v>88233.465923339041</v>
      </c>
      <c r="U259" s="1">
        <f t="shared" ca="1" si="552"/>
        <v>85460.493901812311</v>
      </c>
      <c r="V259" s="1">
        <f t="shared" ca="1" si="552"/>
        <v>85434.575444682152</v>
      </c>
      <c r="W259" s="1">
        <f t="shared" ca="1" si="552"/>
        <v>99994.039421800335</v>
      </c>
      <c r="X259" s="1">
        <f t="shared" ca="1" si="552"/>
        <v>89058.074387075307</v>
      </c>
      <c r="Y259" s="1">
        <f t="shared" ca="1" si="552"/>
        <v>69720.521530150814</v>
      </c>
      <c r="Z259" s="1">
        <f t="shared" ca="1" si="552"/>
        <v>77827.231352818693</v>
      </c>
      <c r="AA259" s="1">
        <f t="shared" ca="1" si="552"/>
        <v>75060.266204049869</v>
      </c>
      <c r="AB259" s="1">
        <f t="shared" ca="1" si="552"/>
        <v>82920.712099605371</v>
      </c>
      <c r="AC259" s="1">
        <f t="shared" ca="1" si="552"/>
        <v>68709.514424730034</v>
      </c>
      <c r="AD259" s="1">
        <f t="shared" ca="1" si="552"/>
        <v>71509.167059848842</v>
      </c>
      <c r="AE259" s="1">
        <f t="shared" ca="1" si="552"/>
        <v>86791.092533238829</v>
      </c>
      <c r="AF259" s="1">
        <f t="shared" ca="1" si="552"/>
        <v>93143.296086506685</v>
      </c>
      <c r="AG259" s="1">
        <f t="shared" ca="1" si="552"/>
        <v>92682.107571529865</v>
      </c>
      <c r="AH259" s="1">
        <f t="shared" ref="AH259:AZ259" ca="1" si="553">AG259*(1+ Gain*2*(RAND()-0.5))</f>
        <v>96974.84110177774</v>
      </c>
      <c r="AI259" s="1">
        <f t="shared" ca="1" si="553"/>
        <v>91707.31731082339</v>
      </c>
      <c r="AJ259" s="1">
        <f t="shared" ca="1" si="553"/>
        <v>98455.631295191255</v>
      </c>
      <c r="AK259" s="1">
        <f t="shared" ca="1" si="553"/>
        <v>87624.304227805827</v>
      </c>
      <c r="AL259" s="1">
        <f t="shared" ca="1" si="553"/>
        <v>72926.853855781854</v>
      </c>
      <c r="AM259" s="1">
        <f t="shared" ca="1" si="553"/>
        <v>57191.382841599479</v>
      </c>
      <c r="AN259" s="1">
        <f t="shared" ca="1" si="553"/>
        <v>69670.244516973355</v>
      </c>
      <c r="AO259" s="1">
        <f t="shared" ca="1" si="553"/>
        <v>69447.636776478466</v>
      </c>
      <c r="AP259" s="1">
        <f t="shared" ca="1" si="553"/>
        <v>82403.369227626987</v>
      </c>
      <c r="AQ259" s="1">
        <f t="shared" ca="1" si="553"/>
        <v>88396.130928319501</v>
      </c>
      <c r="AR259" s="1">
        <f t="shared" ca="1" si="553"/>
        <v>82072.900746143161</v>
      </c>
      <c r="AS259" s="1">
        <f t="shared" ca="1" si="553"/>
        <v>78185.925715200909</v>
      </c>
      <c r="AT259" s="1">
        <f t="shared" ca="1" si="553"/>
        <v>61535.368857229128</v>
      </c>
      <c r="AU259" s="1">
        <f t="shared" ca="1" si="553"/>
        <v>50285.277897891159</v>
      </c>
      <c r="AV259" s="1">
        <f t="shared" ca="1" si="553"/>
        <v>59216.218433193615</v>
      </c>
      <c r="AW259" s="1">
        <f t="shared" ca="1" si="553"/>
        <v>55487.599167510234</v>
      </c>
      <c r="AX259" s="1">
        <f t="shared" ca="1" si="553"/>
        <v>63515.616797439259</v>
      </c>
      <c r="AY259" s="1">
        <f t="shared" ca="1" si="553"/>
        <v>62044.1092321252</v>
      </c>
      <c r="AZ259" s="1">
        <f t="shared" ca="1" si="553"/>
        <v>49608.45261817611</v>
      </c>
      <c r="BC259" s="1">
        <f t="shared" si="434"/>
        <v>2540000</v>
      </c>
      <c r="BE259" s="5">
        <v>2580000</v>
      </c>
      <c r="BF259" s="6">
        <v>0</v>
      </c>
    </row>
    <row r="260" spans="1:58">
      <c r="A260" s="1">
        <v>100000</v>
      </c>
      <c r="B260" s="1">
        <f t="shared" ref="B260:AG260" ca="1" si="554">A260*(1+ Gain*2*(RAND()-0.5))</f>
        <v>107558.11625627211</v>
      </c>
      <c r="C260" s="1">
        <f t="shared" ca="1" si="554"/>
        <v>95301.468280854431</v>
      </c>
      <c r="D260" s="1">
        <f t="shared" ca="1" si="554"/>
        <v>88775.281649656012</v>
      </c>
      <c r="E260" s="1">
        <f t="shared" ca="1" si="554"/>
        <v>88628.625652986157</v>
      </c>
      <c r="F260" s="1">
        <f t="shared" ca="1" si="554"/>
        <v>106351.16340959141</v>
      </c>
      <c r="G260" s="1">
        <f t="shared" ca="1" si="554"/>
        <v>129467.61015108533</v>
      </c>
      <c r="H260" s="1">
        <f t="shared" ca="1" si="554"/>
        <v>138514.14964671052</v>
      </c>
      <c r="I260" s="1">
        <f t="shared" ca="1" si="554"/>
        <v>144017.24151317263</v>
      </c>
      <c r="J260" s="1">
        <f t="shared" ca="1" si="554"/>
        <v>156085.30001441919</v>
      </c>
      <c r="K260" s="1">
        <f t="shared" ca="1" si="554"/>
        <v>147973.05017573875</v>
      </c>
      <c r="L260" s="1">
        <f t="shared" ca="1" si="554"/>
        <v>131559.37816193781</v>
      </c>
      <c r="M260" s="1">
        <f t="shared" ca="1" si="554"/>
        <v>107389.72113679229</v>
      </c>
      <c r="N260" s="1">
        <f t="shared" ca="1" si="554"/>
        <v>107033.70644281186</v>
      </c>
      <c r="O260" s="1">
        <f t="shared" ca="1" si="554"/>
        <v>109960.51837617102</v>
      </c>
      <c r="P260" s="1">
        <f t="shared" ca="1" si="554"/>
        <v>104673.13338727005</v>
      </c>
      <c r="Q260" s="1">
        <f t="shared" ca="1" si="554"/>
        <v>92992.645283147984</v>
      </c>
      <c r="R260" s="1">
        <f t="shared" ca="1" si="554"/>
        <v>74423.644309800322</v>
      </c>
      <c r="S260" s="1">
        <f t="shared" ca="1" si="554"/>
        <v>63614.555996991716</v>
      </c>
      <c r="T260" s="1">
        <f t="shared" ca="1" si="554"/>
        <v>71034.628936421839</v>
      </c>
      <c r="U260" s="1">
        <f t="shared" ca="1" si="554"/>
        <v>65772.823129662516</v>
      </c>
      <c r="V260" s="1">
        <f t="shared" ca="1" si="554"/>
        <v>76149.362549598882</v>
      </c>
      <c r="W260" s="1">
        <f t="shared" ca="1" si="554"/>
        <v>76480.086311210558</v>
      </c>
      <c r="X260" s="1">
        <f t="shared" ca="1" si="554"/>
        <v>90530.638732538093</v>
      </c>
      <c r="Y260" s="1">
        <f t="shared" ca="1" si="554"/>
        <v>85192.084822675111</v>
      </c>
      <c r="Z260" s="1">
        <f t="shared" ca="1" si="554"/>
        <v>77724.682705954576</v>
      </c>
      <c r="AA260" s="1">
        <f t="shared" ca="1" si="554"/>
        <v>81118.786510813283</v>
      </c>
      <c r="AB260" s="1">
        <f t="shared" ca="1" si="554"/>
        <v>96635.232704692884</v>
      </c>
      <c r="AC260" s="1">
        <f t="shared" ca="1" si="554"/>
        <v>101267.89086440371</v>
      </c>
      <c r="AD260" s="1">
        <f t="shared" ca="1" si="554"/>
        <v>90770.617366999373</v>
      </c>
      <c r="AE260" s="1">
        <f t="shared" ca="1" si="554"/>
        <v>84773.862901531116</v>
      </c>
      <c r="AF260" s="1">
        <f t="shared" ca="1" si="554"/>
        <v>101522.06587361384</v>
      </c>
      <c r="AG260" s="1">
        <f t="shared" ca="1" si="554"/>
        <v>120631.77430554439</v>
      </c>
      <c r="AH260" s="1">
        <f t="shared" ref="AH260:AZ260" ca="1" si="555">AG260*(1+ Gain*2*(RAND()-0.5))</f>
        <v>111202.89487695419</v>
      </c>
      <c r="AI260" s="1">
        <f t="shared" ca="1" si="555"/>
        <v>100525.54134016827</v>
      </c>
      <c r="AJ260" s="1">
        <f t="shared" ca="1" si="555"/>
        <v>113033.80706695003</v>
      </c>
      <c r="AK260" s="1">
        <f t="shared" ca="1" si="555"/>
        <v>125044.87974711387</v>
      </c>
      <c r="AL260" s="1">
        <f t="shared" ca="1" si="555"/>
        <v>131032.51549068045</v>
      </c>
      <c r="AM260" s="1">
        <f t="shared" ca="1" si="555"/>
        <v>104567.60677410899</v>
      </c>
      <c r="AN260" s="1">
        <f t="shared" ca="1" si="555"/>
        <v>91721.931817063087</v>
      </c>
      <c r="AO260" s="1">
        <f t="shared" ca="1" si="555"/>
        <v>109815.36232904826</v>
      </c>
      <c r="AP260" s="1">
        <f t="shared" ca="1" si="555"/>
        <v>112742.4618837248</v>
      </c>
      <c r="AQ260" s="1">
        <f t="shared" ca="1" si="555"/>
        <v>109319.76069137707</v>
      </c>
      <c r="AR260" s="1">
        <f t="shared" ca="1" si="555"/>
        <v>125375.52604433059</v>
      </c>
      <c r="AS260" s="1">
        <f t="shared" ca="1" si="555"/>
        <v>114600.52117274085</v>
      </c>
      <c r="AT260" s="1">
        <f t="shared" ca="1" si="555"/>
        <v>105952.1419593614</v>
      </c>
      <c r="AU260" s="1">
        <f t="shared" ca="1" si="555"/>
        <v>128347.08576641395</v>
      </c>
      <c r="AV260" s="1">
        <f t="shared" ca="1" si="555"/>
        <v>137540.19654999141</v>
      </c>
      <c r="AW260" s="1">
        <f t="shared" ca="1" si="555"/>
        <v>155612.19687326276</v>
      </c>
      <c r="AX260" s="1">
        <f t="shared" ca="1" si="555"/>
        <v>142987.96764026041</v>
      </c>
      <c r="AY260" s="1">
        <f t="shared" ca="1" si="555"/>
        <v>117048.71317349763</v>
      </c>
      <c r="AZ260" s="1">
        <f t="shared" ca="1" si="555"/>
        <v>117917.72149935197</v>
      </c>
      <c r="BC260" s="1">
        <f t="shared" si="434"/>
        <v>2550000</v>
      </c>
      <c r="BE260" s="5">
        <v>2590000</v>
      </c>
      <c r="BF260" s="6">
        <v>0</v>
      </c>
    </row>
    <row r="261" spans="1:58">
      <c r="A261" s="1">
        <v>100000</v>
      </c>
      <c r="B261" s="1">
        <f t="shared" ref="B261:AG261" ca="1" si="556">A261*(1+ Gain*2*(RAND()-0.5))</f>
        <v>102209.98690143095</v>
      </c>
      <c r="C261" s="1">
        <f t="shared" ca="1" si="556"/>
        <v>112922.81197772919</v>
      </c>
      <c r="D261" s="1">
        <f t="shared" ca="1" si="556"/>
        <v>110060.10742369828</v>
      </c>
      <c r="E261" s="1">
        <f t="shared" ca="1" si="556"/>
        <v>126598.4389897436</v>
      </c>
      <c r="F261" s="1">
        <f t="shared" ca="1" si="556"/>
        <v>142643.63612424207</v>
      </c>
      <c r="G261" s="1">
        <f t="shared" ca="1" si="556"/>
        <v>161390.64905292093</v>
      </c>
      <c r="H261" s="1">
        <f t="shared" ca="1" si="556"/>
        <v>178230.65683620365</v>
      </c>
      <c r="I261" s="1">
        <f t="shared" ca="1" si="556"/>
        <v>153986.10451083741</v>
      </c>
      <c r="J261" s="1">
        <f t="shared" ca="1" si="556"/>
        <v>150507.46428447723</v>
      </c>
      <c r="K261" s="1">
        <f t="shared" ca="1" si="556"/>
        <v>176625.64207936192</v>
      </c>
      <c r="L261" s="1">
        <f t="shared" ca="1" si="556"/>
        <v>162170.07304509592</v>
      </c>
      <c r="M261" s="1">
        <f t="shared" ca="1" si="556"/>
        <v>152911.94739651273</v>
      </c>
      <c r="N261" s="1">
        <f t="shared" ca="1" si="556"/>
        <v>182514.47211143622</v>
      </c>
      <c r="O261" s="1">
        <f t="shared" ca="1" si="556"/>
        <v>159910.53915092858</v>
      </c>
      <c r="P261" s="1">
        <f t="shared" ca="1" si="556"/>
        <v>153812.31460910683</v>
      </c>
      <c r="Q261" s="1">
        <f t="shared" ca="1" si="556"/>
        <v>170564.50131727243</v>
      </c>
      <c r="R261" s="1">
        <f t="shared" ca="1" si="556"/>
        <v>172643.82908957102</v>
      </c>
      <c r="S261" s="1">
        <f t="shared" ca="1" si="556"/>
        <v>138466.57481370322</v>
      </c>
      <c r="T261" s="1">
        <f t="shared" ca="1" si="556"/>
        <v>112089.79983461976</v>
      </c>
      <c r="U261" s="1">
        <f t="shared" ca="1" si="556"/>
        <v>133998.64348792043</v>
      </c>
      <c r="V261" s="1">
        <f t="shared" ca="1" si="556"/>
        <v>116074.99476861303</v>
      </c>
      <c r="W261" s="1">
        <f t="shared" ca="1" si="556"/>
        <v>118424.04187846502</v>
      </c>
      <c r="X261" s="1">
        <f t="shared" ca="1" si="556"/>
        <v>139272.04569736219</v>
      </c>
      <c r="Y261" s="1">
        <f t="shared" ca="1" si="556"/>
        <v>138577.26148394195</v>
      </c>
      <c r="Z261" s="1">
        <f t="shared" ca="1" si="556"/>
        <v>134245.42073016957</v>
      </c>
      <c r="AA261" s="1">
        <f t="shared" ca="1" si="556"/>
        <v>158434.11394540238</v>
      </c>
      <c r="AB261" s="1">
        <f t="shared" ca="1" si="556"/>
        <v>172982.38868457777</v>
      </c>
      <c r="AC261" s="1">
        <f t="shared" ca="1" si="556"/>
        <v>166771.83224017959</v>
      </c>
      <c r="AD261" s="1">
        <f t="shared" ca="1" si="556"/>
        <v>193799.52164437296</v>
      </c>
      <c r="AE261" s="1">
        <f t="shared" ca="1" si="556"/>
        <v>221281.90430138307</v>
      </c>
      <c r="AF261" s="1">
        <f t="shared" ca="1" si="556"/>
        <v>180751.53638301679</v>
      </c>
      <c r="AG261" s="1">
        <f t="shared" ca="1" si="556"/>
        <v>203447.57542683091</v>
      </c>
      <c r="AH261" s="1">
        <f t="shared" ref="AH261:AZ261" ca="1" si="557">AG261*(1+ Gain*2*(RAND()-0.5))</f>
        <v>233744.11464068166</v>
      </c>
      <c r="AI261" s="1">
        <f t="shared" ca="1" si="557"/>
        <v>228394.42833330549</v>
      </c>
      <c r="AJ261" s="1">
        <f t="shared" ca="1" si="557"/>
        <v>218992.04001301539</v>
      </c>
      <c r="AK261" s="1">
        <f t="shared" ca="1" si="557"/>
        <v>218381.34362921945</v>
      </c>
      <c r="AL261" s="1">
        <f t="shared" ca="1" si="557"/>
        <v>176485.6834835851</v>
      </c>
      <c r="AM261" s="1">
        <f t="shared" ca="1" si="557"/>
        <v>180626.89474119691</v>
      </c>
      <c r="AN261" s="1">
        <f t="shared" ca="1" si="557"/>
        <v>148259.80921576725</v>
      </c>
      <c r="AO261" s="1">
        <f t="shared" ca="1" si="557"/>
        <v>153719.41021655497</v>
      </c>
      <c r="AP261" s="1">
        <f t="shared" ca="1" si="557"/>
        <v>175074.49912798475</v>
      </c>
      <c r="AQ261" s="1">
        <f t="shared" ca="1" si="557"/>
        <v>193387.79445939374</v>
      </c>
      <c r="AR261" s="1">
        <f t="shared" ca="1" si="557"/>
        <v>192563.53834233648</v>
      </c>
      <c r="AS261" s="1">
        <f t="shared" ca="1" si="557"/>
        <v>181279.47027255862</v>
      </c>
      <c r="AT261" s="1">
        <f t="shared" ca="1" si="557"/>
        <v>217917.84337678901</v>
      </c>
      <c r="AU261" s="1">
        <f t="shared" ca="1" si="557"/>
        <v>182774.23631125354</v>
      </c>
      <c r="AV261" s="1">
        <f t="shared" ca="1" si="557"/>
        <v>167801.11376001325</v>
      </c>
      <c r="AW261" s="1">
        <f t="shared" ca="1" si="557"/>
        <v>157854.25609341459</v>
      </c>
      <c r="AX261" s="1">
        <f t="shared" ca="1" si="557"/>
        <v>131192.89166909232</v>
      </c>
      <c r="AY261" s="1">
        <f t="shared" ca="1" si="557"/>
        <v>141101.7227477241</v>
      </c>
      <c r="AZ261" s="1">
        <f t="shared" ca="1" si="557"/>
        <v>170823.8657524749</v>
      </c>
      <c r="BC261" s="1">
        <f t="shared" si="434"/>
        <v>2560000</v>
      </c>
      <c r="BE261" s="5">
        <v>2600000</v>
      </c>
      <c r="BF261" s="6">
        <v>0</v>
      </c>
    </row>
    <row r="262" spans="1:58" ht="15.75" thickBot="1">
      <c r="A262" s="1">
        <v>100000</v>
      </c>
      <c r="B262" s="1">
        <f t="shared" ref="B262:AG262" ca="1" si="558">A262*(1+ Gain*2*(RAND()-0.5))</f>
        <v>120760.87181699225</v>
      </c>
      <c r="C262" s="1">
        <f t="shared" ca="1" si="558"/>
        <v>138358.71103292092</v>
      </c>
      <c r="D262" s="1">
        <f t="shared" ca="1" si="558"/>
        <v>126442.12812602278</v>
      </c>
      <c r="E262" s="1">
        <f t="shared" ca="1" si="558"/>
        <v>127830.8369256549</v>
      </c>
      <c r="F262" s="1">
        <f t="shared" ca="1" si="558"/>
        <v>154256.97204154145</v>
      </c>
      <c r="G262" s="1">
        <f t="shared" ca="1" si="558"/>
        <v>186511.73686903517</v>
      </c>
      <c r="H262" s="1">
        <f t="shared" ca="1" si="558"/>
        <v>202234.28397282158</v>
      </c>
      <c r="I262" s="1">
        <f t="shared" ca="1" si="558"/>
        <v>219863.01019345361</v>
      </c>
      <c r="J262" s="1">
        <f t="shared" ca="1" si="558"/>
        <v>229520.66790681728</v>
      </c>
      <c r="K262" s="1">
        <f t="shared" ca="1" si="558"/>
        <v>263779.26343442017</v>
      </c>
      <c r="L262" s="1">
        <f t="shared" ca="1" si="558"/>
        <v>315672.24753156141</v>
      </c>
      <c r="M262" s="1">
        <f t="shared" ca="1" si="558"/>
        <v>363527.35133438132</v>
      </c>
      <c r="N262" s="1">
        <f t="shared" ca="1" si="558"/>
        <v>306735.72008533566</v>
      </c>
      <c r="O262" s="1">
        <f t="shared" ca="1" si="558"/>
        <v>261537.34838016648</v>
      </c>
      <c r="P262" s="1">
        <f t="shared" ca="1" si="558"/>
        <v>245488.02108733065</v>
      </c>
      <c r="Q262" s="1">
        <f t="shared" ca="1" si="558"/>
        <v>203434.01801258133</v>
      </c>
      <c r="R262" s="1">
        <f t="shared" ca="1" si="558"/>
        <v>192238.84372176314</v>
      </c>
      <c r="S262" s="1">
        <f t="shared" ca="1" si="558"/>
        <v>170986.89312341611</v>
      </c>
      <c r="T262" s="1">
        <f t="shared" ca="1" si="558"/>
        <v>207153.82360166559</v>
      </c>
      <c r="U262" s="1">
        <f t="shared" ca="1" si="558"/>
        <v>177390.59012097801</v>
      </c>
      <c r="V262" s="1">
        <f t="shared" ca="1" si="558"/>
        <v>210741.75685033604</v>
      </c>
      <c r="W262" s="1">
        <f t="shared" ca="1" si="558"/>
        <v>238335.90381286686</v>
      </c>
      <c r="X262" s="1">
        <f t="shared" ca="1" si="558"/>
        <v>271710.30343549483</v>
      </c>
      <c r="Y262" s="1">
        <f t="shared" ca="1" si="558"/>
        <v>263519.44819766394</v>
      </c>
      <c r="Z262" s="1">
        <f t="shared" ca="1" si="558"/>
        <v>296368.70228936267</v>
      </c>
      <c r="AA262" s="1">
        <f t="shared" ca="1" si="558"/>
        <v>275565.8755339476</v>
      </c>
      <c r="AB262" s="1">
        <f t="shared" ca="1" si="558"/>
        <v>225649.55374174085</v>
      </c>
      <c r="AC262" s="1">
        <f t="shared" ca="1" si="558"/>
        <v>217524.81055492721</v>
      </c>
      <c r="AD262" s="1">
        <f t="shared" ca="1" si="558"/>
        <v>235822.58807907451</v>
      </c>
      <c r="AE262" s="1">
        <f t="shared" ca="1" si="558"/>
        <v>244366.65846666423</v>
      </c>
      <c r="AF262" s="1">
        <f t="shared" ca="1" si="558"/>
        <v>198267.10615579659</v>
      </c>
      <c r="AG262" s="1">
        <f t="shared" ca="1" si="558"/>
        <v>185198.59043610856</v>
      </c>
      <c r="AH262" s="1">
        <f t="shared" ref="AH262:AZ262" ca="1" si="559">AG262*(1+ Gain*2*(RAND()-0.5))</f>
        <v>153239.88688390166</v>
      </c>
      <c r="AI262" s="1">
        <f t="shared" ca="1" si="559"/>
        <v>129083.11946037877</v>
      </c>
      <c r="AJ262" s="1">
        <f t="shared" ca="1" si="559"/>
        <v>108638.51315763489</v>
      </c>
      <c r="AK262" s="1">
        <f t="shared" ca="1" si="559"/>
        <v>101738.0691977973</v>
      </c>
      <c r="AL262" s="1">
        <f t="shared" ca="1" si="559"/>
        <v>86201.365358939656</v>
      </c>
      <c r="AM262" s="1">
        <f t="shared" ca="1" si="559"/>
        <v>68158.936605299081</v>
      </c>
      <c r="AN262" s="1">
        <f t="shared" ca="1" si="559"/>
        <v>60154.577672989617</v>
      </c>
      <c r="AO262" s="1">
        <f t="shared" ca="1" si="559"/>
        <v>59286.299740769755</v>
      </c>
      <c r="AP262" s="1">
        <f t="shared" ca="1" si="559"/>
        <v>65002.683182646673</v>
      </c>
      <c r="AQ262" s="1">
        <f t="shared" ca="1" si="559"/>
        <v>58306.413622964603</v>
      </c>
      <c r="AR262" s="1">
        <f t="shared" ca="1" si="559"/>
        <v>59339.059771254339</v>
      </c>
      <c r="AS262" s="1">
        <f t="shared" ca="1" si="559"/>
        <v>48736.210510041979</v>
      </c>
      <c r="AT262" s="1">
        <f t="shared" ca="1" si="559"/>
        <v>47541.626583555175</v>
      </c>
      <c r="AU262" s="1">
        <f t="shared" ca="1" si="559"/>
        <v>42880.841087042507</v>
      </c>
      <c r="AV262" s="1">
        <f t="shared" ca="1" si="559"/>
        <v>35304.898448432708</v>
      </c>
      <c r="AW262" s="1">
        <f t="shared" ca="1" si="559"/>
        <v>41480.56975655962</v>
      </c>
      <c r="AX262" s="1">
        <f t="shared" ca="1" si="559"/>
        <v>39496.316225874965</v>
      </c>
      <c r="AY262" s="1">
        <f t="shared" ca="1" si="559"/>
        <v>33386.94064239553</v>
      </c>
      <c r="AZ262" s="1">
        <f t="shared" ca="1" si="559"/>
        <v>33819.801979350159</v>
      </c>
      <c r="BC262" s="1">
        <f t="shared" si="434"/>
        <v>2570000</v>
      </c>
      <c r="BE262" s="7" t="s">
        <v>6</v>
      </c>
      <c r="BF262" s="7">
        <v>0</v>
      </c>
    </row>
    <row r="263" spans="1:58">
      <c r="A263" s="1">
        <v>100000</v>
      </c>
      <c r="B263" s="1">
        <f t="shared" ref="B263:AG263" ca="1" si="560">A263*(1+ Gain*2*(RAND()-0.5))</f>
        <v>90518.465467456481</v>
      </c>
      <c r="C263" s="1">
        <f t="shared" ca="1" si="560"/>
        <v>71108.867904668456</v>
      </c>
      <c r="D263" s="1">
        <f t="shared" ca="1" si="560"/>
        <v>77830.847286081756</v>
      </c>
      <c r="E263" s="1">
        <f t="shared" ca="1" si="560"/>
        <v>73772.906036284548</v>
      </c>
      <c r="F263" s="1">
        <f t="shared" ca="1" si="560"/>
        <v>59559.023179740201</v>
      </c>
      <c r="G263" s="1">
        <f t="shared" ca="1" si="560"/>
        <v>54717.426623439002</v>
      </c>
      <c r="H263" s="1">
        <f t="shared" ca="1" si="560"/>
        <v>47340.121971958455</v>
      </c>
      <c r="I263" s="1">
        <f t="shared" ca="1" si="560"/>
        <v>43956.511014759039</v>
      </c>
      <c r="J263" s="1">
        <f t="shared" ca="1" si="560"/>
        <v>43306.636985959391</v>
      </c>
      <c r="K263" s="1">
        <f t="shared" ca="1" si="560"/>
        <v>44366.858093630115</v>
      </c>
      <c r="L263" s="1">
        <f t="shared" ca="1" si="560"/>
        <v>47882.904948712057</v>
      </c>
      <c r="M263" s="1">
        <f t="shared" ca="1" si="560"/>
        <v>43825.845319417946</v>
      </c>
      <c r="N263" s="1">
        <f t="shared" ca="1" si="560"/>
        <v>39689.46111436862</v>
      </c>
      <c r="O263" s="1">
        <f t="shared" ca="1" si="560"/>
        <v>33705.820434563611</v>
      </c>
      <c r="P263" s="1">
        <f t="shared" ca="1" si="560"/>
        <v>28528.12956921789</v>
      </c>
      <c r="Q263" s="1">
        <f t="shared" ca="1" si="560"/>
        <v>29579.667060030959</v>
      </c>
      <c r="R263" s="1">
        <f t="shared" ca="1" si="560"/>
        <v>26279.647348037553</v>
      </c>
      <c r="S263" s="1">
        <f t="shared" ca="1" si="560"/>
        <v>27654.642494210057</v>
      </c>
      <c r="T263" s="1">
        <f t="shared" ca="1" si="560"/>
        <v>23830.443943330396</v>
      </c>
      <c r="U263" s="1">
        <f t="shared" ca="1" si="560"/>
        <v>24758.192286927708</v>
      </c>
      <c r="V263" s="1">
        <f t="shared" ca="1" si="560"/>
        <v>25183.810714551222</v>
      </c>
      <c r="W263" s="1">
        <f t="shared" ca="1" si="560"/>
        <v>20650.781894093201</v>
      </c>
      <c r="X263" s="1">
        <f t="shared" ca="1" si="560"/>
        <v>20548.046181774815</v>
      </c>
      <c r="Y263" s="1">
        <f t="shared" ca="1" si="560"/>
        <v>18807.03655630122</v>
      </c>
      <c r="Z263" s="1">
        <f t="shared" ca="1" si="560"/>
        <v>21883.748666785468</v>
      </c>
      <c r="AA263" s="1">
        <f t="shared" ca="1" si="560"/>
        <v>26520.277923398367</v>
      </c>
      <c r="AB263" s="1">
        <f t="shared" ca="1" si="560"/>
        <v>23378.39610246582</v>
      </c>
      <c r="AC263" s="1">
        <f t="shared" ca="1" si="560"/>
        <v>22718.514283129156</v>
      </c>
      <c r="AD263" s="1">
        <f t="shared" ca="1" si="560"/>
        <v>22418.618566426678</v>
      </c>
      <c r="AE263" s="1">
        <f t="shared" ca="1" si="560"/>
        <v>25748.850084843391</v>
      </c>
      <c r="AF263" s="1">
        <f t="shared" ca="1" si="560"/>
        <v>20640.963796763986</v>
      </c>
      <c r="AG263" s="1">
        <f t="shared" ca="1" si="560"/>
        <v>17989.361750849028</v>
      </c>
      <c r="AH263" s="1">
        <f t="shared" ref="AH263:AZ263" ca="1" si="561">AG263*(1+ Gain*2*(RAND()-0.5))</f>
        <v>20249.668069964715</v>
      </c>
      <c r="AI263" s="1">
        <f t="shared" ca="1" si="561"/>
        <v>19673.323133628495</v>
      </c>
      <c r="AJ263" s="1">
        <f t="shared" ca="1" si="561"/>
        <v>22243.607588425042</v>
      </c>
      <c r="AK263" s="1">
        <f t="shared" ca="1" si="561"/>
        <v>26395.324004062775</v>
      </c>
      <c r="AL263" s="1">
        <f t="shared" ca="1" si="561"/>
        <v>25151.750079805555</v>
      </c>
      <c r="AM263" s="1">
        <f t="shared" ca="1" si="561"/>
        <v>20397.51702261555</v>
      </c>
      <c r="AN263" s="1">
        <f t="shared" ca="1" si="561"/>
        <v>22591.234678421042</v>
      </c>
      <c r="AO263" s="1">
        <f t="shared" ca="1" si="561"/>
        <v>23575.424792840873</v>
      </c>
      <c r="AP263" s="1">
        <f t="shared" ca="1" si="561"/>
        <v>22678.1443869131</v>
      </c>
      <c r="AQ263" s="1">
        <f t="shared" ca="1" si="561"/>
        <v>23416.048953838224</v>
      </c>
      <c r="AR263" s="1">
        <f t="shared" ca="1" si="561"/>
        <v>26902.197913406417</v>
      </c>
      <c r="AS263" s="1">
        <f t="shared" ca="1" si="561"/>
        <v>26533.873690546301</v>
      </c>
      <c r="AT263" s="1">
        <f t="shared" ca="1" si="561"/>
        <v>20811.24699593964</v>
      </c>
      <c r="AU263" s="1">
        <f t="shared" ca="1" si="561"/>
        <v>21195.424733175241</v>
      </c>
      <c r="AV263" s="1">
        <f t="shared" ca="1" si="561"/>
        <v>25255.448419206972</v>
      </c>
      <c r="AW263" s="1">
        <f t="shared" ca="1" si="561"/>
        <v>23524.188915584826</v>
      </c>
      <c r="AX263" s="1">
        <f t="shared" ca="1" si="561"/>
        <v>20482.953216538655</v>
      </c>
      <c r="AY263" s="1">
        <f t="shared" ca="1" si="561"/>
        <v>21950.120660295695</v>
      </c>
      <c r="AZ263" s="1">
        <f t="shared" ca="1" si="561"/>
        <v>21933.785604622411</v>
      </c>
      <c r="BC263" s="1">
        <f t="shared" si="434"/>
        <v>2580000</v>
      </c>
    </row>
    <row r="264" spans="1:58">
      <c r="A264" s="1">
        <v>100000</v>
      </c>
      <c r="B264" s="1">
        <f t="shared" ref="B264:AG264" ca="1" si="562">A264*(1+ Gain*2*(RAND()-0.5))</f>
        <v>112948.5052786327</v>
      </c>
      <c r="C264" s="1">
        <f t="shared" ca="1" si="562"/>
        <v>88381.546215699243</v>
      </c>
      <c r="D264" s="1">
        <f t="shared" ca="1" si="562"/>
        <v>75013.259516833074</v>
      </c>
      <c r="E264" s="1">
        <f t="shared" ca="1" si="562"/>
        <v>60637.366599850502</v>
      </c>
      <c r="F264" s="1">
        <f t="shared" ca="1" si="562"/>
        <v>70265.895285935578</v>
      </c>
      <c r="G264" s="1">
        <f t="shared" ca="1" si="562"/>
        <v>78943.729454076733</v>
      </c>
      <c r="H264" s="1">
        <f t="shared" ca="1" si="562"/>
        <v>83436.58823831554</v>
      </c>
      <c r="I264" s="1">
        <f t="shared" ca="1" si="562"/>
        <v>68233.247250133005</v>
      </c>
      <c r="J264" s="1">
        <f t="shared" ca="1" si="562"/>
        <v>73820.231441854106</v>
      </c>
      <c r="K264" s="1">
        <f t="shared" ca="1" si="562"/>
        <v>74758.806307791907</v>
      </c>
      <c r="L264" s="1">
        <f t="shared" ca="1" si="562"/>
        <v>65843.207234483198</v>
      </c>
      <c r="M264" s="1">
        <f t="shared" ca="1" si="562"/>
        <v>58433.951513377244</v>
      </c>
      <c r="N264" s="1">
        <f t="shared" ca="1" si="562"/>
        <v>63244.39210943431</v>
      </c>
      <c r="O264" s="1">
        <f t="shared" ca="1" si="562"/>
        <v>73380.05825412659</v>
      </c>
      <c r="P264" s="1">
        <f t="shared" ca="1" si="562"/>
        <v>75500.808906974795</v>
      </c>
      <c r="Q264" s="1">
        <f t="shared" ca="1" si="562"/>
        <v>74402.164789319228</v>
      </c>
      <c r="R264" s="1">
        <f t="shared" ca="1" si="562"/>
        <v>63093.711599872404</v>
      </c>
      <c r="S264" s="1">
        <f t="shared" ca="1" si="562"/>
        <v>53337.264679075837</v>
      </c>
      <c r="T264" s="1">
        <f t="shared" ca="1" si="562"/>
        <v>51298.356986767227</v>
      </c>
      <c r="U264" s="1">
        <f t="shared" ca="1" si="562"/>
        <v>61870.562360958553</v>
      </c>
      <c r="V264" s="1">
        <f t="shared" ca="1" si="562"/>
        <v>52197.013695505855</v>
      </c>
      <c r="W264" s="1">
        <f t="shared" ca="1" si="562"/>
        <v>59153.973368681596</v>
      </c>
      <c r="X264" s="1">
        <f t="shared" ca="1" si="562"/>
        <v>65525.880836192839</v>
      </c>
      <c r="Y264" s="1">
        <f t="shared" ca="1" si="562"/>
        <v>52627.545357548115</v>
      </c>
      <c r="Z264" s="1">
        <f t="shared" ca="1" si="562"/>
        <v>46248.511661533288</v>
      </c>
      <c r="AA264" s="1">
        <f t="shared" ca="1" si="562"/>
        <v>43171.890928879664</v>
      </c>
      <c r="AB264" s="1">
        <f t="shared" ca="1" si="562"/>
        <v>37339.827632750064</v>
      </c>
      <c r="AC264" s="1">
        <f t="shared" ca="1" si="562"/>
        <v>30431.394307337363</v>
      </c>
      <c r="AD264" s="1">
        <f t="shared" ca="1" si="562"/>
        <v>33437.770018099669</v>
      </c>
      <c r="AE264" s="1">
        <f t="shared" ca="1" si="562"/>
        <v>37442.738580113757</v>
      </c>
      <c r="AF264" s="1">
        <f t="shared" ca="1" si="562"/>
        <v>32942.397974549531</v>
      </c>
      <c r="AG264" s="1">
        <f t="shared" ca="1" si="562"/>
        <v>27862.515310383962</v>
      </c>
      <c r="AH264" s="1">
        <f t="shared" ref="AH264:AZ264" ca="1" si="563">AG264*(1+ Gain*2*(RAND()-0.5))</f>
        <v>29038.774660778879</v>
      </c>
      <c r="AI264" s="1">
        <f t="shared" ca="1" si="563"/>
        <v>26698.802415880044</v>
      </c>
      <c r="AJ264" s="1">
        <f t="shared" ca="1" si="563"/>
        <v>26998.612207757265</v>
      </c>
      <c r="AK264" s="1">
        <f t="shared" ca="1" si="563"/>
        <v>28896.942031022467</v>
      </c>
      <c r="AL264" s="1">
        <f t="shared" ca="1" si="563"/>
        <v>30819.037484701283</v>
      </c>
      <c r="AM264" s="1">
        <f t="shared" ca="1" si="563"/>
        <v>26090.076149031513</v>
      </c>
      <c r="AN264" s="1">
        <f t="shared" ca="1" si="563"/>
        <v>27950.829504884008</v>
      </c>
      <c r="AO264" s="1">
        <f t="shared" ca="1" si="563"/>
        <v>33045.915134143739</v>
      </c>
      <c r="AP264" s="1">
        <f t="shared" ca="1" si="563"/>
        <v>33471.206629587781</v>
      </c>
      <c r="AQ264" s="1">
        <f t="shared" ca="1" si="563"/>
        <v>30769.54008674268</v>
      </c>
      <c r="AR264" s="1">
        <f t="shared" ca="1" si="563"/>
        <v>34521.721545430264</v>
      </c>
      <c r="AS264" s="1">
        <f t="shared" ca="1" si="563"/>
        <v>35840.622289534112</v>
      </c>
      <c r="AT264" s="1">
        <f t="shared" ca="1" si="563"/>
        <v>31880.801425496604</v>
      </c>
      <c r="AU264" s="1">
        <f t="shared" ca="1" si="563"/>
        <v>34865.067594480352</v>
      </c>
      <c r="AV264" s="1">
        <f t="shared" ca="1" si="563"/>
        <v>40759.633818609051</v>
      </c>
      <c r="AW264" s="1">
        <f t="shared" ca="1" si="563"/>
        <v>33993.607211254995</v>
      </c>
      <c r="AX264" s="1">
        <f t="shared" ca="1" si="563"/>
        <v>36946.668571984323</v>
      </c>
      <c r="AY264" s="1">
        <f t="shared" ca="1" si="563"/>
        <v>33349.204052181398</v>
      </c>
      <c r="AZ264" s="1">
        <f t="shared" ca="1" si="563"/>
        <v>37357.378532862786</v>
      </c>
      <c r="BC264" s="1">
        <f t="shared" ref="BC264:BC265" si="564">BC263+10000</f>
        <v>2590000</v>
      </c>
    </row>
    <row r="265" spans="1:58">
      <c r="A265" s="1">
        <v>100000</v>
      </c>
      <c r="B265" s="1">
        <f t="shared" ref="B265:AG265" ca="1" si="565">A265*(1+ Gain*2*(RAND()-0.5))</f>
        <v>109601.74135510797</v>
      </c>
      <c r="C265" s="1">
        <f t="shared" ca="1" si="565"/>
        <v>110255.07691783641</v>
      </c>
      <c r="D265" s="1">
        <f t="shared" ca="1" si="565"/>
        <v>101066.07728735736</v>
      </c>
      <c r="E265" s="1">
        <f t="shared" ca="1" si="565"/>
        <v>106950.58721986639</v>
      </c>
      <c r="F265" s="1">
        <f t="shared" ca="1" si="565"/>
        <v>126335.72405190732</v>
      </c>
      <c r="G265" s="1">
        <f t="shared" ca="1" si="565"/>
        <v>140935.36673338411</v>
      </c>
      <c r="H265" s="1">
        <f t="shared" ca="1" si="565"/>
        <v>115267.67442353451</v>
      </c>
      <c r="I265" s="1">
        <f t="shared" ca="1" si="565"/>
        <v>98090.198593004126</v>
      </c>
      <c r="J265" s="1">
        <f t="shared" ca="1" si="565"/>
        <v>106722.35906070209</v>
      </c>
      <c r="K265" s="1">
        <f t="shared" ca="1" si="565"/>
        <v>90002.104483170406</v>
      </c>
      <c r="L265" s="1">
        <f t="shared" ca="1" si="565"/>
        <v>71746.614876666659</v>
      </c>
      <c r="M265" s="1">
        <f t="shared" ca="1" si="565"/>
        <v>70135.465452245815</v>
      </c>
      <c r="N265" s="1">
        <f t="shared" ca="1" si="565"/>
        <v>76540.237883777678</v>
      </c>
      <c r="O265" s="1">
        <f t="shared" ca="1" si="565"/>
        <v>69350.053490052684</v>
      </c>
      <c r="P265" s="1">
        <f t="shared" ca="1" si="565"/>
        <v>81318.192692291021</v>
      </c>
      <c r="Q265" s="1">
        <f t="shared" ca="1" si="565"/>
        <v>87084.771771733707</v>
      </c>
      <c r="R265" s="1">
        <f t="shared" ca="1" si="565"/>
        <v>87442.6688504341</v>
      </c>
      <c r="S265" s="1">
        <f t="shared" ca="1" si="565"/>
        <v>84434.912498071004</v>
      </c>
      <c r="T265" s="1">
        <f t="shared" ca="1" si="565"/>
        <v>98358.989176178802</v>
      </c>
      <c r="U265" s="1">
        <f t="shared" ca="1" si="565"/>
        <v>96445.696674828956</v>
      </c>
      <c r="V265" s="1">
        <f t="shared" ca="1" si="565"/>
        <v>88718.745796901683</v>
      </c>
      <c r="W265" s="1">
        <f t="shared" ca="1" si="565"/>
        <v>107327.69907607418</v>
      </c>
      <c r="X265" s="1">
        <f t="shared" ca="1" si="565"/>
        <v>119187.56265626058</v>
      </c>
      <c r="Y265" s="1">
        <f t="shared" ca="1" si="565"/>
        <v>127685.77802003267</v>
      </c>
      <c r="Z265" s="1">
        <f t="shared" ca="1" si="565"/>
        <v>146752.55412545349</v>
      </c>
      <c r="AA265" s="1">
        <f t="shared" ca="1" si="565"/>
        <v>165872.8971765415</v>
      </c>
      <c r="AB265" s="1">
        <f t="shared" ca="1" si="565"/>
        <v>186438.84837193263</v>
      </c>
      <c r="AC265" s="1">
        <f t="shared" ca="1" si="565"/>
        <v>150630.83576634276</v>
      </c>
      <c r="AD265" s="1">
        <f t="shared" ca="1" si="565"/>
        <v>155477.77705209664</v>
      </c>
      <c r="AE265" s="1">
        <f t="shared" ca="1" si="565"/>
        <v>162898.31150588702</v>
      </c>
      <c r="AF265" s="1">
        <f t="shared" ca="1" si="565"/>
        <v>151518.06635730027</v>
      </c>
      <c r="AG265" s="1">
        <f t="shared" ca="1" si="565"/>
        <v>131599.03277035264</v>
      </c>
      <c r="AH265" s="1">
        <f t="shared" ref="AH265:AZ265" ca="1" si="566">AG265*(1+ Gain*2*(RAND()-0.5))</f>
        <v>149350.31609857705</v>
      </c>
      <c r="AI265" s="1">
        <f t="shared" ca="1" si="566"/>
        <v>143581.18150034925</v>
      </c>
      <c r="AJ265" s="1">
        <f t="shared" ca="1" si="566"/>
        <v>113809.47153748483</v>
      </c>
      <c r="AK265" s="1">
        <f t="shared" ca="1" si="566"/>
        <v>110378.75201684548</v>
      </c>
      <c r="AL265" s="1">
        <f t="shared" ca="1" si="566"/>
        <v>128262.54628851531</v>
      </c>
      <c r="AM265" s="1">
        <f t="shared" ca="1" si="566"/>
        <v>102320.85533415126</v>
      </c>
      <c r="AN265" s="1">
        <f t="shared" ca="1" si="566"/>
        <v>109709.16301909443</v>
      </c>
      <c r="AO265" s="1">
        <f t="shared" ca="1" si="566"/>
        <v>130330.91091821439</v>
      </c>
      <c r="AP265" s="1">
        <f t="shared" ca="1" si="566"/>
        <v>126838.02111039037</v>
      </c>
      <c r="AQ265" s="1">
        <f t="shared" ca="1" si="566"/>
        <v>108954.71916855218</v>
      </c>
      <c r="AR265" s="1">
        <f t="shared" ca="1" si="566"/>
        <v>107994.43079589904</v>
      </c>
      <c r="AS265" s="1">
        <f t="shared" ca="1" si="566"/>
        <v>115907.81765171638</v>
      </c>
      <c r="AT265" s="1">
        <f t="shared" ca="1" si="566"/>
        <v>121724.36320272188</v>
      </c>
      <c r="AU265" s="1">
        <f t="shared" ca="1" si="566"/>
        <v>144909.2971484884</v>
      </c>
      <c r="AV265" s="1">
        <f t="shared" ca="1" si="566"/>
        <v>146894.71079217325</v>
      </c>
      <c r="AW265" s="1">
        <f t="shared" ca="1" si="566"/>
        <v>115624.49315053319</v>
      </c>
      <c r="AX265" s="1">
        <f t="shared" ca="1" si="566"/>
        <v>135802.55947400691</v>
      </c>
      <c r="AY265" s="1">
        <f t="shared" ca="1" si="566"/>
        <v>136752.84241147223</v>
      </c>
      <c r="AZ265" s="1">
        <f t="shared" ca="1" si="566"/>
        <v>122822.72549442582</v>
      </c>
      <c r="BC265" s="1">
        <f t="shared" si="564"/>
        <v>2600000</v>
      </c>
    </row>
    <row r="266" spans="1:58">
      <c r="A266" s="1">
        <v>100000</v>
      </c>
      <c r="B266" s="1">
        <f t="shared" ref="B266:AG266" ca="1" si="567">A266*(1+ Gain*2*(RAND()-0.5))</f>
        <v>108677.00790952206</v>
      </c>
      <c r="C266" s="1">
        <f t="shared" ca="1" si="567"/>
        <v>108924.43226901132</v>
      </c>
      <c r="D266" s="1">
        <f t="shared" ca="1" si="567"/>
        <v>87146.163531275437</v>
      </c>
      <c r="E266" s="1">
        <f t="shared" ca="1" si="567"/>
        <v>69852.835399361327</v>
      </c>
      <c r="F266" s="1">
        <f t="shared" ca="1" si="567"/>
        <v>84242.855144676942</v>
      </c>
      <c r="G266" s="1">
        <f t="shared" ca="1" si="567"/>
        <v>77964.916482582878</v>
      </c>
      <c r="H266" s="1">
        <f t="shared" ca="1" si="567"/>
        <v>87727.557852065642</v>
      </c>
      <c r="I266" s="1">
        <f t="shared" ca="1" si="567"/>
        <v>97292.34564707322</v>
      </c>
      <c r="J266" s="1">
        <f t="shared" ca="1" si="567"/>
        <v>101600.8462964639</v>
      </c>
      <c r="K266" s="1">
        <f t="shared" ca="1" si="567"/>
        <v>118016.86708661806</v>
      </c>
      <c r="L266" s="1">
        <f t="shared" ca="1" si="567"/>
        <v>92346.348130455837</v>
      </c>
      <c r="M266" s="1">
        <f t="shared" ca="1" si="567"/>
        <v>75998.19575724726</v>
      </c>
      <c r="N266" s="1">
        <f t="shared" ca="1" si="567"/>
        <v>63795.420170675556</v>
      </c>
      <c r="O266" s="1">
        <f t="shared" ca="1" si="567"/>
        <v>71161.429141556437</v>
      </c>
      <c r="P266" s="1">
        <f t="shared" ca="1" si="567"/>
        <v>81313.412924833829</v>
      </c>
      <c r="Q266" s="1">
        <f t="shared" ca="1" si="567"/>
        <v>65597.783206208143</v>
      </c>
      <c r="R266" s="1">
        <f t="shared" ca="1" si="567"/>
        <v>79408.222869324207</v>
      </c>
      <c r="S266" s="1">
        <f t="shared" ca="1" si="567"/>
        <v>62506.035241478028</v>
      </c>
      <c r="T266" s="1">
        <f t="shared" ca="1" si="567"/>
        <v>49839.37891364668</v>
      </c>
      <c r="U266" s="1">
        <f t="shared" ca="1" si="567"/>
        <v>57520.134180518529</v>
      </c>
      <c r="V266" s="1">
        <f t="shared" ca="1" si="567"/>
        <v>66530.436083151784</v>
      </c>
      <c r="W266" s="1">
        <f t="shared" ca="1" si="567"/>
        <v>66530.060916502625</v>
      </c>
      <c r="X266" s="1">
        <f t="shared" ca="1" si="567"/>
        <v>63284.905704675148</v>
      </c>
      <c r="Y266" s="1">
        <f t="shared" ca="1" si="567"/>
        <v>61357.919314536557</v>
      </c>
      <c r="Z266" s="1">
        <f t="shared" ca="1" si="567"/>
        <v>66557.101844724733</v>
      </c>
      <c r="AA266" s="1">
        <f t="shared" ca="1" si="567"/>
        <v>74681.284645891719</v>
      </c>
      <c r="AB266" s="1">
        <f t="shared" ca="1" si="567"/>
        <v>62648.896756063092</v>
      </c>
      <c r="AC266" s="1">
        <f t="shared" ca="1" si="567"/>
        <v>56114.129793724191</v>
      </c>
      <c r="AD266" s="1">
        <f t="shared" ca="1" si="567"/>
        <v>54641.040418766468</v>
      </c>
      <c r="AE266" s="1">
        <f t="shared" ca="1" si="567"/>
        <v>43466.836572854758</v>
      </c>
      <c r="AF266" s="1">
        <f t="shared" ca="1" si="567"/>
        <v>39707.962358338824</v>
      </c>
      <c r="AG266" s="1">
        <f t="shared" ca="1" si="567"/>
        <v>38505.726837040158</v>
      </c>
      <c r="AH266" s="1">
        <f t="shared" ref="AH266:AZ266" ca="1" si="568">AG266*(1+ Gain*2*(RAND()-0.5))</f>
        <v>33518.593105662549</v>
      </c>
      <c r="AI266" s="1">
        <f t="shared" ca="1" si="568"/>
        <v>37128.709270800202</v>
      </c>
      <c r="AJ266" s="1">
        <f t="shared" ca="1" si="568"/>
        <v>37166.217747241688</v>
      </c>
      <c r="AK266" s="1">
        <f t="shared" ca="1" si="568"/>
        <v>43186.240226746173</v>
      </c>
      <c r="AL266" s="1">
        <f t="shared" ca="1" si="568"/>
        <v>40912.164376978675</v>
      </c>
      <c r="AM266" s="1">
        <f t="shared" ca="1" si="568"/>
        <v>43404.901580642378</v>
      </c>
      <c r="AN266" s="1">
        <f t="shared" ca="1" si="568"/>
        <v>42749.917390361275</v>
      </c>
      <c r="AO266" s="1">
        <f t="shared" ca="1" si="568"/>
        <v>36665.559029999065</v>
      </c>
      <c r="AP266" s="1">
        <f t="shared" ca="1" si="568"/>
        <v>43491.966347655245</v>
      </c>
      <c r="AQ266" s="1">
        <f t="shared" ca="1" si="568"/>
        <v>46957.783616904526</v>
      </c>
      <c r="AR266" s="1">
        <f t="shared" ca="1" si="568"/>
        <v>45830.713530168301</v>
      </c>
      <c r="AS266" s="1">
        <f t="shared" ca="1" si="568"/>
        <v>46221.227618770507</v>
      </c>
      <c r="AT266" s="1">
        <f t="shared" ca="1" si="568"/>
        <v>46327.118192711976</v>
      </c>
      <c r="AU266" s="1">
        <f t="shared" ca="1" si="568"/>
        <v>46461.207495858929</v>
      </c>
      <c r="AV266" s="1">
        <f t="shared" ca="1" si="568"/>
        <v>40280.732395342304</v>
      </c>
      <c r="AW266" s="1">
        <f t="shared" ca="1" si="568"/>
        <v>39402.338841087047</v>
      </c>
      <c r="AX266" s="1">
        <f t="shared" ca="1" si="568"/>
        <v>37886.191874369746</v>
      </c>
      <c r="AY266" s="1">
        <f t="shared" ca="1" si="568"/>
        <v>42658.439423428317</v>
      </c>
      <c r="AZ266" s="1">
        <f t="shared" ca="1" si="568"/>
        <v>50044.003724634364</v>
      </c>
    </row>
    <row r="267" spans="1:58">
      <c r="A267" s="1">
        <v>100000</v>
      </c>
      <c r="B267" s="1">
        <f t="shared" ref="B267:AG267" ca="1" si="569">A267*(1+ Gain*2*(RAND()-0.5))</f>
        <v>85556.201282836293</v>
      </c>
      <c r="C267" s="1">
        <f t="shared" ca="1" si="569"/>
        <v>73038.245187388544</v>
      </c>
      <c r="D267" s="1">
        <f t="shared" ca="1" si="569"/>
        <v>78043.739536516805</v>
      </c>
      <c r="E267" s="1">
        <f t="shared" ca="1" si="569"/>
        <v>87913.038088665417</v>
      </c>
      <c r="F267" s="1">
        <f t="shared" ca="1" si="569"/>
        <v>92079.066961065982</v>
      </c>
      <c r="G267" s="1">
        <f t="shared" ca="1" si="569"/>
        <v>97383.193237802305</v>
      </c>
      <c r="H267" s="1">
        <f t="shared" ca="1" si="569"/>
        <v>89470.55292413602</v>
      </c>
      <c r="I267" s="1">
        <f t="shared" ca="1" si="569"/>
        <v>105970.0887930817</v>
      </c>
      <c r="J267" s="1">
        <f t="shared" ca="1" si="569"/>
        <v>120623.55424930601</v>
      </c>
      <c r="K267" s="1">
        <f t="shared" ca="1" si="569"/>
        <v>101922.95803240816</v>
      </c>
      <c r="L267" s="1">
        <f t="shared" ca="1" si="569"/>
        <v>87417.577366135039</v>
      </c>
      <c r="M267" s="1">
        <f t="shared" ca="1" si="569"/>
        <v>70679.827796090729</v>
      </c>
      <c r="N267" s="1">
        <f t="shared" ca="1" si="569"/>
        <v>77486.279914886196</v>
      </c>
      <c r="O267" s="1">
        <f t="shared" ca="1" si="569"/>
        <v>92262.901039716526</v>
      </c>
      <c r="P267" s="1">
        <f t="shared" ca="1" si="569"/>
        <v>91419.902633817488</v>
      </c>
      <c r="Q267" s="1">
        <f t="shared" ca="1" si="569"/>
        <v>88362.427335424785</v>
      </c>
      <c r="R267" s="1">
        <f t="shared" ca="1" si="569"/>
        <v>82761.255214958248</v>
      </c>
      <c r="S267" s="1">
        <f t="shared" ca="1" si="569"/>
        <v>73465.611462969362</v>
      </c>
      <c r="T267" s="1">
        <f t="shared" ca="1" si="569"/>
        <v>77606.84949718212</v>
      </c>
      <c r="U267" s="1">
        <f t="shared" ca="1" si="569"/>
        <v>65300.179777559169</v>
      </c>
      <c r="V267" s="1">
        <f t="shared" ca="1" si="569"/>
        <v>71502.204675515837</v>
      </c>
      <c r="W267" s="1">
        <f t="shared" ca="1" si="569"/>
        <v>75180.038497433066</v>
      </c>
      <c r="X267" s="1">
        <f t="shared" ca="1" si="569"/>
        <v>60131.148659766899</v>
      </c>
      <c r="Y267" s="1">
        <f t="shared" ca="1" si="569"/>
        <v>70141.937323308812</v>
      </c>
      <c r="Z267" s="1">
        <f t="shared" ca="1" si="569"/>
        <v>68284.842260357997</v>
      </c>
      <c r="AA267" s="1">
        <f t="shared" ca="1" si="569"/>
        <v>58543.178875297395</v>
      </c>
      <c r="AB267" s="1">
        <f t="shared" ca="1" si="569"/>
        <v>69019.497967201707</v>
      </c>
      <c r="AC267" s="1">
        <f t="shared" ca="1" si="569"/>
        <v>66622.143013493362</v>
      </c>
      <c r="AD267" s="1">
        <f t="shared" ca="1" si="569"/>
        <v>74093.480224800587</v>
      </c>
      <c r="AE267" s="1">
        <f t="shared" ca="1" si="569"/>
        <v>69917.465968692995</v>
      </c>
      <c r="AF267" s="1">
        <f t="shared" ca="1" si="569"/>
        <v>69548.679097492597</v>
      </c>
      <c r="AG267" s="1">
        <f t="shared" ca="1" si="569"/>
        <v>81730.181754272911</v>
      </c>
      <c r="AH267" s="1">
        <f t="shared" ref="AH267:AZ267" ca="1" si="570">AG267*(1+ Gain*2*(RAND()-0.5))</f>
        <v>91393.631122288672</v>
      </c>
      <c r="AI267" s="1">
        <f t="shared" ca="1" si="570"/>
        <v>71654.473493208221</v>
      </c>
      <c r="AJ267" s="1">
        <f t="shared" ca="1" si="570"/>
        <v>65994.984685163712</v>
      </c>
      <c r="AK267" s="1">
        <f t="shared" ca="1" si="570"/>
        <v>67682.410124913586</v>
      </c>
      <c r="AL267" s="1">
        <f t="shared" ca="1" si="570"/>
        <v>57885.296998995953</v>
      </c>
      <c r="AM267" s="1">
        <f t="shared" ca="1" si="570"/>
        <v>62901.06521262537</v>
      </c>
      <c r="AN267" s="1">
        <f t="shared" ca="1" si="570"/>
        <v>73324.741144700791</v>
      </c>
      <c r="AO267" s="1">
        <f t="shared" ca="1" si="570"/>
        <v>75445.097166634761</v>
      </c>
      <c r="AP267" s="1">
        <f t="shared" ca="1" si="570"/>
        <v>60957.031002133343</v>
      </c>
      <c r="AQ267" s="1">
        <f t="shared" ca="1" si="570"/>
        <v>55668.287615608009</v>
      </c>
      <c r="AR267" s="1">
        <f t="shared" ca="1" si="570"/>
        <v>59820.832747280008</v>
      </c>
      <c r="AS267" s="1">
        <f t="shared" ca="1" si="570"/>
        <v>66437.130937688766</v>
      </c>
      <c r="AT267" s="1">
        <f t="shared" ca="1" si="570"/>
        <v>78554.024628358966</v>
      </c>
      <c r="AU267" s="1">
        <f t="shared" ca="1" si="570"/>
        <v>63231.525184986305</v>
      </c>
      <c r="AV267" s="1">
        <f t="shared" ca="1" si="570"/>
        <v>74736.154226956889</v>
      </c>
      <c r="AW267" s="1">
        <f t="shared" ca="1" si="570"/>
        <v>75331.998513744358</v>
      </c>
      <c r="AX267" s="1">
        <f t="shared" ca="1" si="570"/>
        <v>90856.523375731602</v>
      </c>
      <c r="AY267" s="1">
        <f t="shared" ca="1" si="570"/>
        <v>81744.456171414771</v>
      </c>
      <c r="AZ267" s="1">
        <f t="shared" ca="1" si="570"/>
        <v>75459.825751448632</v>
      </c>
    </row>
    <row r="268" spans="1:58">
      <c r="A268" s="1">
        <v>100000</v>
      </c>
      <c r="B268" s="1">
        <f t="shared" ref="B268:AG268" ca="1" si="571">A268*(1+ Gain*2*(RAND()-0.5))</f>
        <v>81158.344479607375</v>
      </c>
      <c r="C268" s="1">
        <f t="shared" ca="1" si="571"/>
        <v>63470.855880294381</v>
      </c>
      <c r="D268" s="1">
        <f t="shared" ca="1" si="571"/>
        <v>74992.471814619174</v>
      </c>
      <c r="E268" s="1">
        <f t="shared" ca="1" si="571"/>
        <v>78157.47198773468</v>
      </c>
      <c r="F268" s="1">
        <f t="shared" ca="1" si="571"/>
        <v>65802.373642342689</v>
      </c>
      <c r="G268" s="1">
        <f t="shared" ca="1" si="571"/>
        <v>70933.92389636673</v>
      </c>
      <c r="H268" s="1">
        <f t="shared" ca="1" si="571"/>
        <v>77512.86523279926</v>
      </c>
      <c r="I268" s="1">
        <f t="shared" ca="1" si="571"/>
        <v>88400.442167575762</v>
      </c>
      <c r="J268" s="1">
        <f t="shared" ca="1" si="571"/>
        <v>82131.827946178004</v>
      </c>
      <c r="K268" s="1">
        <f t="shared" ca="1" si="571"/>
        <v>79850.296431094161</v>
      </c>
      <c r="L268" s="1">
        <f t="shared" ca="1" si="571"/>
        <v>92779.018966376898</v>
      </c>
      <c r="M268" s="1">
        <f t="shared" ca="1" si="571"/>
        <v>78257.860061951331</v>
      </c>
      <c r="N268" s="1">
        <f t="shared" ca="1" si="571"/>
        <v>87772.846893138849</v>
      </c>
      <c r="O268" s="1">
        <f t="shared" ca="1" si="571"/>
        <v>103838.51457213609</v>
      </c>
      <c r="P268" s="1">
        <f t="shared" ca="1" si="571"/>
        <v>89280.079545825633</v>
      </c>
      <c r="Q268" s="1">
        <f t="shared" ca="1" si="571"/>
        <v>76414.858946520239</v>
      </c>
      <c r="R268" s="1">
        <f t="shared" ca="1" si="571"/>
        <v>75995.980739006889</v>
      </c>
      <c r="S268" s="1">
        <f t="shared" ca="1" si="571"/>
        <v>73491.966578562075</v>
      </c>
      <c r="T268" s="1">
        <f t="shared" ca="1" si="571"/>
        <v>69337.362971610579</v>
      </c>
      <c r="U268" s="1">
        <f t="shared" ca="1" si="571"/>
        <v>56163.433491602082</v>
      </c>
      <c r="V268" s="1">
        <f t="shared" ca="1" si="571"/>
        <v>67435.174503926013</v>
      </c>
      <c r="W268" s="1">
        <f t="shared" ca="1" si="571"/>
        <v>71577.978506334694</v>
      </c>
      <c r="X268" s="1">
        <f t="shared" ca="1" si="571"/>
        <v>59993.181137102561</v>
      </c>
      <c r="Y268" s="1">
        <f t="shared" ca="1" si="571"/>
        <v>68791.281156258963</v>
      </c>
      <c r="Z268" s="1">
        <f t="shared" ca="1" si="571"/>
        <v>78066.95250835843</v>
      </c>
      <c r="AA268" s="1">
        <f t="shared" ca="1" si="571"/>
        <v>78968.337918990204</v>
      </c>
      <c r="AB268" s="1">
        <f t="shared" ca="1" si="571"/>
        <v>75768.170822974484</v>
      </c>
      <c r="AC268" s="1">
        <f t="shared" ca="1" si="571"/>
        <v>79052.44267590763</v>
      </c>
      <c r="AD268" s="1">
        <f t="shared" ca="1" si="571"/>
        <v>74143.344889739077</v>
      </c>
      <c r="AE268" s="1">
        <f t="shared" ca="1" si="571"/>
        <v>71025.938380697975</v>
      </c>
      <c r="AF268" s="1">
        <f t="shared" ca="1" si="571"/>
        <v>71117.405958535586</v>
      </c>
      <c r="AG268" s="1">
        <f t="shared" ca="1" si="571"/>
        <v>63659.132456404295</v>
      </c>
      <c r="AH268" s="1">
        <f t="shared" ref="AH268:AZ268" ca="1" si="572">AG268*(1+ Gain*2*(RAND()-0.5))</f>
        <v>68926.690671470555</v>
      </c>
      <c r="AI268" s="1">
        <f t="shared" ca="1" si="572"/>
        <v>64984.681379008383</v>
      </c>
      <c r="AJ268" s="1">
        <f t="shared" ca="1" si="572"/>
        <v>77232.628308969375</v>
      </c>
      <c r="AK268" s="1">
        <f t="shared" ca="1" si="572"/>
        <v>91141.176137816132</v>
      </c>
      <c r="AL268" s="1">
        <f t="shared" ca="1" si="572"/>
        <v>105943.14234221837</v>
      </c>
      <c r="AM268" s="1">
        <f t="shared" ca="1" si="572"/>
        <v>83249.115078847113</v>
      </c>
      <c r="AN268" s="1">
        <f t="shared" ca="1" si="572"/>
        <v>94788.309776499183</v>
      </c>
      <c r="AO268" s="1">
        <f t="shared" ca="1" si="572"/>
        <v>89267.361904659061</v>
      </c>
      <c r="AP268" s="1">
        <f t="shared" ca="1" si="572"/>
        <v>95031.272187002847</v>
      </c>
      <c r="AQ268" s="1">
        <f t="shared" ca="1" si="572"/>
        <v>92645.229455550507</v>
      </c>
      <c r="AR268" s="1">
        <f t="shared" ca="1" si="572"/>
        <v>81975.485994598552</v>
      </c>
      <c r="AS268" s="1">
        <f t="shared" ca="1" si="572"/>
        <v>71553.745926928561</v>
      </c>
      <c r="AT268" s="1">
        <f t="shared" ca="1" si="572"/>
        <v>85040.764368262404</v>
      </c>
      <c r="AU268" s="1">
        <f t="shared" ca="1" si="572"/>
        <v>102877.38786990865</v>
      </c>
      <c r="AV268" s="1">
        <f t="shared" ca="1" si="572"/>
        <v>114808.94330721936</v>
      </c>
      <c r="AW268" s="1">
        <f t="shared" ca="1" si="572"/>
        <v>134394.95693438733</v>
      </c>
      <c r="AX268" s="1">
        <f t="shared" ca="1" si="572"/>
        <v>153644.29776778218</v>
      </c>
      <c r="AY268" s="1">
        <f t="shared" ca="1" si="572"/>
        <v>122504.40136188747</v>
      </c>
      <c r="AZ268" s="1">
        <f t="shared" ca="1" si="572"/>
        <v>105293.81484653694</v>
      </c>
    </row>
    <row r="269" spans="1:58">
      <c r="A269" s="1">
        <v>100000</v>
      </c>
      <c r="B269" s="1">
        <f t="shared" ref="B269:AG269" ca="1" si="573">A269*(1+ Gain*2*(RAND()-0.5))</f>
        <v>85666.525023087423</v>
      </c>
      <c r="C269" s="1">
        <f t="shared" ca="1" si="573"/>
        <v>99596.3381957768</v>
      </c>
      <c r="D269" s="1">
        <f t="shared" ca="1" si="573"/>
        <v>114317.48966408712</v>
      </c>
      <c r="E269" s="1">
        <f t="shared" ca="1" si="573"/>
        <v>112499.82405562211</v>
      </c>
      <c r="F269" s="1">
        <f t="shared" ca="1" si="573"/>
        <v>103098.42141149184</v>
      </c>
      <c r="G269" s="1">
        <f t="shared" ca="1" si="573"/>
        <v>110110.0523075237</v>
      </c>
      <c r="H269" s="1">
        <f t="shared" ca="1" si="573"/>
        <v>125264.15399462689</v>
      </c>
      <c r="I269" s="1">
        <f t="shared" ca="1" si="573"/>
        <v>149903.43129473322</v>
      </c>
      <c r="J269" s="1">
        <f t="shared" ca="1" si="573"/>
        <v>127121.02928730632</v>
      </c>
      <c r="K269" s="1">
        <f t="shared" ca="1" si="573"/>
        <v>107115.73221284797</v>
      </c>
      <c r="L269" s="1">
        <f t="shared" ca="1" si="573"/>
        <v>114027.51120712508</v>
      </c>
      <c r="M269" s="1">
        <f t="shared" ca="1" si="573"/>
        <v>132784.9263411366</v>
      </c>
      <c r="N269" s="1">
        <f t="shared" ca="1" si="573"/>
        <v>144788.46067151477</v>
      </c>
      <c r="O269" s="1">
        <f t="shared" ca="1" si="573"/>
        <v>127325.20953243757</v>
      </c>
      <c r="P269" s="1">
        <f t="shared" ca="1" si="573"/>
        <v>142047.5377738011</v>
      </c>
      <c r="Q269" s="1">
        <f t="shared" ca="1" si="573"/>
        <v>140774.45576908486</v>
      </c>
      <c r="R269" s="1">
        <f t="shared" ca="1" si="573"/>
        <v>122439.56983181967</v>
      </c>
      <c r="S269" s="1">
        <f t="shared" ca="1" si="573"/>
        <v>141136.91952009965</v>
      </c>
      <c r="T269" s="1">
        <f t="shared" ca="1" si="573"/>
        <v>136810.69416696823</v>
      </c>
      <c r="U269" s="1">
        <f t="shared" ca="1" si="573"/>
        <v>130476.82847326733</v>
      </c>
      <c r="V269" s="1">
        <f t="shared" ca="1" si="573"/>
        <v>123805.83711210148</v>
      </c>
      <c r="W269" s="1">
        <f t="shared" ca="1" si="573"/>
        <v>142095.36095888336</v>
      </c>
      <c r="X269" s="1">
        <f t="shared" ca="1" si="573"/>
        <v>129911.58416492757</v>
      </c>
      <c r="Y269" s="1">
        <f t="shared" ca="1" si="573"/>
        <v>115678.12217030172</v>
      </c>
      <c r="Z269" s="1">
        <f t="shared" ca="1" si="573"/>
        <v>120676.16669367532</v>
      </c>
      <c r="AA269" s="1">
        <f t="shared" ca="1" si="573"/>
        <v>108491.14222305593</v>
      </c>
      <c r="AB269" s="1">
        <f t="shared" ca="1" si="573"/>
        <v>118424.5629155526</v>
      </c>
      <c r="AC269" s="1">
        <f t="shared" ca="1" si="573"/>
        <v>138624.62139079149</v>
      </c>
      <c r="AD269" s="1">
        <f t="shared" ca="1" si="573"/>
        <v>112505.89281723276</v>
      </c>
      <c r="AE269" s="1">
        <f t="shared" ca="1" si="573"/>
        <v>100965.54908403323</v>
      </c>
      <c r="AF269" s="1">
        <f t="shared" ca="1" si="573"/>
        <v>84122.616150571383</v>
      </c>
      <c r="AG269" s="1">
        <f t="shared" ca="1" si="573"/>
        <v>66393.080674734752</v>
      </c>
      <c r="AH269" s="1">
        <f t="shared" ref="AH269:AZ269" ca="1" si="574">AG269*(1+ Gain*2*(RAND()-0.5))</f>
        <v>80466.989869356912</v>
      </c>
      <c r="AI269" s="1">
        <f t="shared" ca="1" si="574"/>
        <v>67214.014392534387</v>
      </c>
      <c r="AJ269" s="1">
        <f t="shared" ca="1" si="574"/>
        <v>65575.99993107823</v>
      </c>
      <c r="AK269" s="1">
        <f t="shared" ca="1" si="574"/>
        <v>68919.961307593767</v>
      </c>
      <c r="AL269" s="1">
        <f t="shared" ca="1" si="574"/>
        <v>56839.839110733119</v>
      </c>
      <c r="AM269" s="1">
        <f t="shared" ca="1" si="574"/>
        <v>61087.786517895918</v>
      </c>
      <c r="AN269" s="1">
        <f t="shared" ca="1" si="574"/>
        <v>64368.889449927025</v>
      </c>
      <c r="AO269" s="1">
        <f t="shared" ca="1" si="574"/>
        <v>69899.253867687774</v>
      </c>
      <c r="AP269" s="1">
        <f t="shared" ca="1" si="574"/>
        <v>64837.032547698931</v>
      </c>
      <c r="AQ269" s="1">
        <f t="shared" ca="1" si="574"/>
        <v>57906.196239239813</v>
      </c>
      <c r="AR269" s="1">
        <f t="shared" ca="1" si="574"/>
        <v>69534.002780311421</v>
      </c>
      <c r="AS269" s="1">
        <f t="shared" ca="1" si="574"/>
        <v>59975.715908599566</v>
      </c>
      <c r="AT269" s="1">
        <f t="shared" ca="1" si="574"/>
        <v>47225.567461739862</v>
      </c>
      <c r="AU269" s="1">
        <f t="shared" ca="1" si="574"/>
        <v>55510.420961078104</v>
      </c>
      <c r="AV269" s="1">
        <f t="shared" ca="1" si="574"/>
        <v>59276.957692361684</v>
      </c>
      <c r="AW269" s="1">
        <f t="shared" ca="1" si="574"/>
        <v>46579.358764513658</v>
      </c>
      <c r="AX269" s="1">
        <f t="shared" ca="1" si="574"/>
        <v>47193.482674981402</v>
      </c>
      <c r="AY269" s="1">
        <f t="shared" ca="1" si="574"/>
        <v>53934.061046168325</v>
      </c>
      <c r="AZ269" s="1">
        <f t="shared" ca="1" si="574"/>
        <v>50705.834146397807</v>
      </c>
    </row>
    <row r="270" spans="1:58">
      <c r="A270" s="1">
        <v>100000</v>
      </c>
      <c r="B270" s="1">
        <f t="shared" ref="B270:AG270" ca="1" si="575">A270*(1+ Gain*2*(RAND()-0.5))</f>
        <v>86018.717503978027</v>
      </c>
      <c r="C270" s="1">
        <f t="shared" ca="1" si="575"/>
        <v>95134.942796815914</v>
      </c>
      <c r="D270" s="1">
        <f t="shared" ca="1" si="575"/>
        <v>79825.650786988816</v>
      </c>
      <c r="E270" s="1">
        <f t="shared" ca="1" si="575"/>
        <v>95799.696618559945</v>
      </c>
      <c r="F270" s="1">
        <f t="shared" ca="1" si="575"/>
        <v>96335.96937098325</v>
      </c>
      <c r="G270" s="1">
        <f t="shared" ca="1" si="575"/>
        <v>110139.55580249772</v>
      </c>
      <c r="H270" s="1">
        <f t="shared" ca="1" si="575"/>
        <v>99121.043240865474</v>
      </c>
      <c r="I270" s="1">
        <f t="shared" ca="1" si="575"/>
        <v>110210.65905897894</v>
      </c>
      <c r="J270" s="1">
        <f t="shared" ca="1" si="575"/>
        <v>117177.9972362992</v>
      </c>
      <c r="K270" s="1">
        <f t="shared" ca="1" si="575"/>
        <v>140063.68820429742</v>
      </c>
      <c r="L270" s="1">
        <f t="shared" ca="1" si="575"/>
        <v>156672.76750092828</v>
      </c>
      <c r="M270" s="1">
        <f t="shared" ca="1" si="575"/>
        <v>170376.27882690699</v>
      </c>
      <c r="N270" s="1">
        <f t="shared" ca="1" si="575"/>
        <v>186996.04637447125</v>
      </c>
      <c r="O270" s="1">
        <f t="shared" ca="1" si="575"/>
        <v>215763.43729578727</v>
      </c>
      <c r="P270" s="1">
        <f t="shared" ca="1" si="575"/>
        <v>210171.58024511643</v>
      </c>
      <c r="Q270" s="1">
        <f t="shared" ca="1" si="575"/>
        <v>203478.69498217336</v>
      </c>
      <c r="R270" s="1">
        <f t="shared" ca="1" si="575"/>
        <v>176775.54579534009</v>
      </c>
      <c r="S270" s="1">
        <f t="shared" ca="1" si="575"/>
        <v>213324.66304070278</v>
      </c>
      <c r="T270" s="1">
        <f t="shared" ca="1" si="575"/>
        <v>182145.07843025387</v>
      </c>
      <c r="U270" s="1">
        <f t="shared" ca="1" si="575"/>
        <v>218085.52702787908</v>
      </c>
      <c r="V270" s="1">
        <f t="shared" ca="1" si="575"/>
        <v>174475.86156128152</v>
      </c>
      <c r="W270" s="1">
        <f t="shared" ca="1" si="575"/>
        <v>180972.1646504947</v>
      </c>
      <c r="X270" s="1">
        <f t="shared" ca="1" si="575"/>
        <v>174072.12235951921</v>
      </c>
      <c r="Y270" s="1">
        <f t="shared" ca="1" si="575"/>
        <v>191324.08540158637</v>
      </c>
      <c r="Z270" s="1">
        <f t="shared" ca="1" si="575"/>
        <v>215961.26726160749</v>
      </c>
      <c r="AA270" s="1">
        <f t="shared" ca="1" si="575"/>
        <v>221923.52083213814</v>
      </c>
      <c r="AB270" s="1">
        <f t="shared" ca="1" si="575"/>
        <v>259967.52970628568</v>
      </c>
      <c r="AC270" s="1">
        <f t="shared" ca="1" si="575"/>
        <v>232268.47691971058</v>
      </c>
      <c r="AD270" s="1">
        <f t="shared" ca="1" si="575"/>
        <v>185243.95657687</v>
      </c>
      <c r="AE270" s="1">
        <f t="shared" ca="1" si="575"/>
        <v>176356.43915555315</v>
      </c>
      <c r="AF270" s="1">
        <f t="shared" ca="1" si="575"/>
        <v>147469.8472900083</v>
      </c>
      <c r="AG270" s="1">
        <f t="shared" ca="1" si="575"/>
        <v>145253.79447724283</v>
      </c>
      <c r="AH270" s="1">
        <f t="shared" ref="AH270:AZ270" ca="1" si="576">AG270*(1+ Gain*2*(RAND()-0.5))</f>
        <v>150963.33507460996</v>
      </c>
      <c r="AI270" s="1">
        <f t="shared" ca="1" si="576"/>
        <v>143744.26036283773</v>
      </c>
      <c r="AJ270" s="1">
        <f t="shared" ca="1" si="576"/>
        <v>148182.68042505652</v>
      </c>
      <c r="AK270" s="1">
        <f t="shared" ca="1" si="576"/>
        <v>121150.54132965273</v>
      </c>
      <c r="AL270" s="1">
        <f t="shared" ca="1" si="576"/>
        <v>130794.03687322522</v>
      </c>
      <c r="AM270" s="1">
        <f t="shared" ca="1" si="576"/>
        <v>126227.7203511113</v>
      </c>
      <c r="AN270" s="1">
        <f t="shared" ca="1" si="576"/>
        <v>134558.19084228374</v>
      </c>
      <c r="AO270" s="1">
        <f t="shared" ca="1" si="576"/>
        <v>158324.40481287759</v>
      </c>
      <c r="AP270" s="1">
        <f t="shared" ca="1" si="576"/>
        <v>154852.58003888058</v>
      </c>
      <c r="AQ270" s="1">
        <f t="shared" ca="1" si="576"/>
        <v>173845.11855571525</v>
      </c>
      <c r="AR270" s="1">
        <f t="shared" ca="1" si="576"/>
        <v>209189.35171103256</v>
      </c>
      <c r="AS270" s="1">
        <f t="shared" ca="1" si="576"/>
        <v>223527.25921524692</v>
      </c>
      <c r="AT270" s="1">
        <f t="shared" ca="1" si="576"/>
        <v>191533.29032286134</v>
      </c>
      <c r="AU270" s="1">
        <f t="shared" ca="1" si="576"/>
        <v>215691.76753386325</v>
      </c>
      <c r="AV270" s="1">
        <f t="shared" ca="1" si="576"/>
        <v>230458.25862848209</v>
      </c>
      <c r="AW270" s="1">
        <f t="shared" ca="1" si="576"/>
        <v>245626.88296292542</v>
      </c>
      <c r="AX270" s="1">
        <f t="shared" ca="1" si="576"/>
        <v>268239.0538973537</v>
      </c>
      <c r="AY270" s="1">
        <f t="shared" ca="1" si="576"/>
        <v>254209.06819889898</v>
      </c>
      <c r="AZ270" s="1">
        <f t="shared" ca="1" si="576"/>
        <v>202777.21977216029</v>
      </c>
    </row>
    <row r="271" spans="1:58">
      <c r="A271" s="1">
        <v>100000</v>
      </c>
      <c r="B271" s="1">
        <f t="shared" ref="B271:AG271" ca="1" si="577">A271*(1+ Gain*2*(RAND()-0.5))</f>
        <v>79567.711692845245</v>
      </c>
      <c r="C271" s="1">
        <f t="shared" ca="1" si="577"/>
        <v>69807.882281502054</v>
      </c>
      <c r="D271" s="1">
        <f t="shared" ca="1" si="577"/>
        <v>76451.665699319608</v>
      </c>
      <c r="E271" s="1">
        <f t="shared" ca="1" si="577"/>
        <v>77104.932735409238</v>
      </c>
      <c r="F271" s="1">
        <f t="shared" ca="1" si="577"/>
        <v>76958.175443933826</v>
      </c>
      <c r="G271" s="1">
        <f t="shared" ca="1" si="577"/>
        <v>78720.894608392904</v>
      </c>
      <c r="H271" s="1">
        <f t="shared" ca="1" si="577"/>
        <v>74800.139278230985</v>
      </c>
      <c r="I271" s="1">
        <f t="shared" ca="1" si="577"/>
        <v>90854.420456690859</v>
      </c>
      <c r="J271" s="1">
        <f t="shared" ca="1" si="577"/>
        <v>109909.26153059394</v>
      </c>
      <c r="K271" s="1">
        <f t="shared" ca="1" si="577"/>
        <v>120378.92801096183</v>
      </c>
      <c r="L271" s="1">
        <f t="shared" ca="1" si="577"/>
        <v>129229.19448772972</v>
      </c>
      <c r="M271" s="1">
        <f t="shared" ca="1" si="577"/>
        <v>124521.7215072034</v>
      </c>
      <c r="N271" s="1">
        <f t="shared" ca="1" si="577"/>
        <v>148330.4090122004</v>
      </c>
      <c r="O271" s="1">
        <f t="shared" ca="1" si="577"/>
        <v>159926.40263593328</v>
      </c>
      <c r="P271" s="1">
        <f t="shared" ca="1" si="577"/>
        <v>187754.56135425495</v>
      </c>
      <c r="Q271" s="1">
        <f t="shared" ca="1" si="577"/>
        <v>195074.43019956088</v>
      </c>
      <c r="R271" s="1">
        <f t="shared" ca="1" si="577"/>
        <v>204068.95834020796</v>
      </c>
      <c r="S271" s="1">
        <f t="shared" ca="1" si="577"/>
        <v>174800.64255388407</v>
      </c>
      <c r="T271" s="1">
        <f t="shared" ca="1" si="577"/>
        <v>174034.19194006195</v>
      </c>
      <c r="U271" s="1">
        <f t="shared" ca="1" si="577"/>
        <v>180344.09441138158</v>
      </c>
      <c r="V271" s="1">
        <f t="shared" ca="1" si="577"/>
        <v>142696.22895330683</v>
      </c>
      <c r="W271" s="1">
        <f t="shared" ca="1" si="577"/>
        <v>147353.38068125406</v>
      </c>
      <c r="X271" s="1">
        <f t="shared" ca="1" si="577"/>
        <v>136220.29898997032</v>
      </c>
      <c r="Y271" s="1">
        <f t="shared" ca="1" si="577"/>
        <v>136137.71414508234</v>
      </c>
      <c r="Z271" s="1">
        <f t="shared" ca="1" si="577"/>
        <v>164519.02453778539</v>
      </c>
      <c r="AA271" s="1">
        <f t="shared" ca="1" si="577"/>
        <v>174877.8980286787</v>
      </c>
      <c r="AB271" s="1">
        <f t="shared" ca="1" si="577"/>
        <v>197342.44660012904</v>
      </c>
      <c r="AC271" s="1">
        <f t="shared" ca="1" si="577"/>
        <v>170186.76907290416</v>
      </c>
      <c r="AD271" s="1">
        <f t="shared" ca="1" si="577"/>
        <v>149875.94493722069</v>
      </c>
      <c r="AE271" s="1">
        <f t="shared" ca="1" si="577"/>
        <v>177057.29625003733</v>
      </c>
      <c r="AF271" s="1">
        <f t="shared" ca="1" si="577"/>
        <v>176623.0264920395</v>
      </c>
      <c r="AG271" s="1">
        <f t="shared" ca="1" si="577"/>
        <v>148451.20076929656</v>
      </c>
      <c r="AH271" s="1">
        <f t="shared" ref="AH271:AZ271" ca="1" si="578">AG271*(1+ Gain*2*(RAND()-0.5))</f>
        <v>150899.74518822934</v>
      </c>
      <c r="AI271" s="1">
        <f t="shared" ca="1" si="578"/>
        <v>127656.66144986548</v>
      </c>
      <c r="AJ271" s="1">
        <f t="shared" ca="1" si="578"/>
        <v>118311.19060193244</v>
      </c>
      <c r="AK271" s="1">
        <f t="shared" ca="1" si="578"/>
        <v>102427.25015467717</v>
      </c>
      <c r="AL271" s="1">
        <f t="shared" ca="1" si="578"/>
        <v>86356.525384008317</v>
      </c>
      <c r="AM271" s="1">
        <f t="shared" ca="1" si="578"/>
        <v>90653.834574021326</v>
      </c>
      <c r="AN271" s="1">
        <f t="shared" ca="1" si="578"/>
        <v>109493.06721497148</v>
      </c>
      <c r="AO271" s="1">
        <f t="shared" ca="1" si="578"/>
        <v>129329.6822905126</v>
      </c>
      <c r="AP271" s="1">
        <f t="shared" ca="1" si="578"/>
        <v>153697.58227014958</v>
      </c>
      <c r="AQ271" s="1">
        <f t="shared" ca="1" si="578"/>
        <v>149939.88443968893</v>
      </c>
      <c r="AR271" s="1">
        <f t="shared" ca="1" si="578"/>
        <v>122799.32540568188</v>
      </c>
      <c r="AS271" s="1">
        <f t="shared" ca="1" si="578"/>
        <v>138029.79862180259</v>
      </c>
      <c r="AT271" s="1">
        <f t="shared" ca="1" si="578"/>
        <v>117092.24214823605</v>
      </c>
      <c r="AU271" s="1">
        <f t="shared" ca="1" si="578"/>
        <v>112416.5693760718</v>
      </c>
      <c r="AV271" s="1">
        <f t="shared" ca="1" si="578"/>
        <v>115995.90309278353</v>
      </c>
      <c r="AW271" s="1">
        <f t="shared" ca="1" si="578"/>
        <v>110814.13589615795</v>
      </c>
      <c r="AX271" s="1">
        <f t="shared" ca="1" si="578"/>
        <v>119157.60342643027</v>
      </c>
      <c r="AY271" s="1">
        <f t="shared" ca="1" si="578"/>
        <v>145294.12054893619</v>
      </c>
      <c r="AZ271" s="1">
        <f t="shared" ca="1" si="578"/>
        <v>168581.69250004162</v>
      </c>
    </row>
    <row r="272" spans="1:58">
      <c r="A272" s="1">
        <v>100000</v>
      </c>
      <c r="B272" s="1">
        <f t="shared" ref="B272:AG272" ca="1" si="579">A272*(1+ Gain*2*(RAND()-0.5))</f>
        <v>80010.445630688671</v>
      </c>
      <c r="C272" s="1">
        <f t="shared" ca="1" si="579"/>
        <v>87354.0249855531</v>
      </c>
      <c r="D272" s="1">
        <f t="shared" ca="1" si="579"/>
        <v>95973.722405647772</v>
      </c>
      <c r="E272" s="1">
        <f t="shared" ca="1" si="579"/>
        <v>103237.03783979954</v>
      </c>
      <c r="F272" s="1">
        <f t="shared" ca="1" si="579"/>
        <v>88696.941713717257</v>
      </c>
      <c r="G272" s="1">
        <f t="shared" ca="1" si="579"/>
        <v>94087.627234401036</v>
      </c>
      <c r="H272" s="1">
        <f t="shared" ca="1" si="579"/>
        <v>81376.068335480406</v>
      </c>
      <c r="I272" s="1">
        <f t="shared" ca="1" si="579"/>
        <v>65916.508697186451</v>
      </c>
      <c r="J272" s="1">
        <f t="shared" ca="1" si="579"/>
        <v>73396.606497430563</v>
      </c>
      <c r="K272" s="1">
        <f t="shared" ca="1" si="579"/>
        <v>88662.942957430103</v>
      </c>
      <c r="L272" s="1">
        <f t="shared" ca="1" si="579"/>
        <v>99650.408754620817</v>
      </c>
      <c r="M272" s="1">
        <f t="shared" ca="1" si="579"/>
        <v>117438.1848760109</v>
      </c>
      <c r="N272" s="1">
        <f t="shared" ca="1" si="579"/>
        <v>132653.06295927367</v>
      </c>
      <c r="O272" s="1">
        <f t="shared" ca="1" si="579"/>
        <v>155253.658399796</v>
      </c>
      <c r="P272" s="1">
        <f t="shared" ca="1" si="579"/>
        <v>134873.11459691974</v>
      </c>
      <c r="Q272" s="1">
        <f t="shared" ca="1" si="579"/>
        <v>107646.35855424084</v>
      </c>
      <c r="R272" s="1">
        <f t="shared" ca="1" si="579"/>
        <v>88701.762183117142</v>
      </c>
      <c r="S272" s="1">
        <f t="shared" ca="1" si="579"/>
        <v>95619.21876315109</v>
      </c>
      <c r="T272" s="1">
        <f t="shared" ca="1" si="579"/>
        <v>86811.878234462245</v>
      </c>
      <c r="U272" s="1">
        <f t="shared" ca="1" si="579"/>
        <v>89769.531540871583</v>
      </c>
      <c r="V272" s="1">
        <f t="shared" ca="1" si="579"/>
        <v>89198.567342854978</v>
      </c>
      <c r="W272" s="1">
        <f t="shared" ca="1" si="579"/>
        <v>98103.17850532131</v>
      </c>
      <c r="X272" s="1">
        <f t="shared" ca="1" si="579"/>
        <v>94253.40383388492</v>
      </c>
      <c r="Y272" s="1">
        <f t="shared" ca="1" si="579"/>
        <v>110711.76670169376</v>
      </c>
      <c r="Z272" s="1">
        <f t="shared" ca="1" si="579"/>
        <v>102189.44214133838</v>
      </c>
      <c r="AA272" s="1">
        <f t="shared" ca="1" si="579"/>
        <v>112057.93752266136</v>
      </c>
      <c r="AB272" s="1">
        <f t="shared" ca="1" si="579"/>
        <v>111888.5883512319</v>
      </c>
      <c r="AC272" s="1">
        <f t="shared" ca="1" si="579"/>
        <v>99452.111925842721</v>
      </c>
      <c r="AD272" s="1">
        <f t="shared" ca="1" si="579"/>
        <v>86389.887167786641</v>
      </c>
      <c r="AE272" s="1">
        <f t="shared" ca="1" si="579"/>
        <v>96383.121510840705</v>
      </c>
      <c r="AF272" s="1">
        <f t="shared" ca="1" si="579"/>
        <v>90462.230447388414</v>
      </c>
      <c r="AG272" s="1">
        <f t="shared" ca="1" si="579"/>
        <v>109747.61872541769</v>
      </c>
      <c r="AH272" s="1">
        <f t="shared" ref="AH272:AZ272" ca="1" si="580">AG272*(1+ Gain*2*(RAND()-0.5))</f>
        <v>121508.16174262714</v>
      </c>
      <c r="AI272" s="1">
        <f t="shared" ca="1" si="580"/>
        <v>114218.83175247809</v>
      </c>
      <c r="AJ272" s="1">
        <f t="shared" ca="1" si="580"/>
        <v>101127.95651215981</v>
      </c>
      <c r="AK272" s="1">
        <f t="shared" ca="1" si="580"/>
        <v>88600.995815090937</v>
      </c>
      <c r="AL272" s="1">
        <f t="shared" ca="1" si="580"/>
        <v>107997.13885050055</v>
      </c>
      <c r="AM272" s="1">
        <f t="shared" ca="1" si="580"/>
        <v>98380.445093791393</v>
      </c>
      <c r="AN272" s="1">
        <f t="shared" ca="1" si="580"/>
        <v>81983.634840368337</v>
      </c>
      <c r="AO272" s="1">
        <f t="shared" ca="1" si="580"/>
        <v>93172.943418025214</v>
      </c>
      <c r="AP272" s="1">
        <f t="shared" ca="1" si="580"/>
        <v>113608.02192942247</v>
      </c>
      <c r="AQ272" s="1">
        <f t="shared" ca="1" si="580"/>
        <v>133384.19148792926</v>
      </c>
      <c r="AR272" s="1">
        <f t="shared" ca="1" si="580"/>
        <v>131178.5316100585</v>
      </c>
      <c r="AS272" s="1">
        <f t="shared" ca="1" si="580"/>
        <v>108971.68280754538</v>
      </c>
      <c r="AT272" s="1">
        <f t="shared" ca="1" si="580"/>
        <v>96734.041691145481</v>
      </c>
      <c r="AU272" s="1">
        <f t="shared" ca="1" si="580"/>
        <v>76860.101065704701</v>
      </c>
      <c r="AV272" s="1">
        <f t="shared" ca="1" si="580"/>
        <v>77630.018447753275</v>
      </c>
      <c r="AW272" s="1">
        <f t="shared" ca="1" si="580"/>
        <v>90954.613069174695</v>
      </c>
      <c r="AX272" s="1">
        <f t="shared" ca="1" si="580"/>
        <v>105517.49965020129</v>
      </c>
      <c r="AY272" s="1">
        <f t="shared" ca="1" si="580"/>
        <v>87175.341517595793</v>
      </c>
      <c r="AZ272" s="1">
        <f t="shared" ca="1" si="580"/>
        <v>104917.05752289201</v>
      </c>
    </row>
    <row r="273" spans="1:52">
      <c r="A273" s="1">
        <v>100000</v>
      </c>
      <c r="B273" s="1">
        <f t="shared" ref="B273:AG273" ca="1" si="581">A273*(1+ Gain*2*(RAND()-0.5))</f>
        <v>106299.33894365429</v>
      </c>
      <c r="C273" s="1">
        <f t="shared" ca="1" si="581"/>
        <v>119739.32728047697</v>
      </c>
      <c r="D273" s="1">
        <f t="shared" ca="1" si="581"/>
        <v>119858.38593966237</v>
      </c>
      <c r="E273" s="1">
        <f t="shared" ca="1" si="581"/>
        <v>112959.93822037749</v>
      </c>
      <c r="F273" s="1">
        <f t="shared" ca="1" si="581"/>
        <v>134775.30121764619</v>
      </c>
      <c r="G273" s="1">
        <f t="shared" ca="1" si="581"/>
        <v>148386.85194664623</v>
      </c>
      <c r="H273" s="1">
        <f t="shared" ca="1" si="581"/>
        <v>118896.87345142578</v>
      </c>
      <c r="I273" s="1">
        <f t="shared" ca="1" si="581"/>
        <v>114501.00815784108</v>
      </c>
      <c r="J273" s="1">
        <f t="shared" ca="1" si="581"/>
        <v>137573.2206333057</v>
      </c>
      <c r="K273" s="1">
        <f t="shared" ca="1" si="581"/>
        <v>117092.22185523472</v>
      </c>
      <c r="L273" s="1">
        <f t="shared" ca="1" si="581"/>
        <v>137510.99739085644</v>
      </c>
      <c r="M273" s="1">
        <f t="shared" ca="1" si="581"/>
        <v>163581.87820032239</v>
      </c>
      <c r="N273" s="1">
        <f t="shared" ca="1" si="581"/>
        <v>162559.06513557513</v>
      </c>
      <c r="O273" s="1">
        <f t="shared" ca="1" si="581"/>
        <v>183562.02043839256</v>
      </c>
      <c r="P273" s="1">
        <f t="shared" ca="1" si="581"/>
        <v>189675.52098034456</v>
      </c>
      <c r="Q273" s="1">
        <f t="shared" ca="1" si="581"/>
        <v>179215.73697353236</v>
      </c>
      <c r="R273" s="1">
        <f t="shared" ca="1" si="581"/>
        <v>212157.22420563479</v>
      </c>
      <c r="S273" s="1">
        <f t="shared" ca="1" si="581"/>
        <v>254775.57293396103</v>
      </c>
      <c r="T273" s="1">
        <f t="shared" ca="1" si="581"/>
        <v>268408.77362846152</v>
      </c>
      <c r="U273" s="1">
        <f t="shared" ca="1" si="581"/>
        <v>305213.78501104173</v>
      </c>
      <c r="V273" s="1">
        <f t="shared" ca="1" si="581"/>
        <v>282177.26296921296</v>
      </c>
      <c r="W273" s="1">
        <f t="shared" ca="1" si="581"/>
        <v>242680.96634289814</v>
      </c>
      <c r="X273" s="1">
        <f t="shared" ca="1" si="581"/>
        <v>193542.48527906678</v>
      </c>
      <c r="Y273" s="1">
        <f t="shared" ca="1" si="581"/>
        <v>221146.73997746687</v>
      </c>
      <c r="Z273" s="1">
        <f t="shared" ca="1" si="581"/>
        <v>203470.26085945987</v>
      </c>
      <c r="AA273" s="1">
        <f t="shared" ca="1" si="581"/>
        <v>196498.75583209435</v>
      </c>
      <c r="AB273" s="1">
        <f t="shared" ca="1" si="581"/>
        <v>208219.74649870954</v>
      </c>
      <c r="AC273" s="1">
        <f t="shared" ca="1" si="581"/>
        <v>252142.34952569351</v>
      </c>
      <c r="AD273" s="1">
        <f t="shared" ca="1" si="581"/>
        <v>247467.08814164207</v>
      </c>
      <c r="AE273" s="1">
        <f t="shared" ca="1" si="581"/>
        <v>226867.04335743576</v>
      </c>
      <c r="AF273" s="1">
        <f t="shared" ca="1" si="581"/>
        <v>189860.48739079887</v>
      </c>
      <c r="AG273" s="1">
        <f t="shared" ca="1" si="581"/>
        <v>176169.95316951873</v>
      </c>
      <c r="AH273" s="1">
        <f t="shared" ref="AH273:AZ273" ca="1" si="582">AG273*(1+ Gain*2*(RAND()-0.5))</f>
        <v>192591.22239605733</v>
      </c>
      <c r="AI273" s="1">
        <f t="shared" ca="1" si="582"/>
        <v>168066.82640859127</v>
      </c>
      <c r="AJ273" s="1">
        <f t="shared" ca="1" si="582"/>
        <v>202364.33627886022</v>
      </c>
      <c r="AK273" s="1">
        <f t="shared" ca="1" si="582"/>
        <v>234556.39836282731</v>
      </c>
      <c r="AL273" s="1">
        <f t="shared" ca="1" si="582"/>
        <v>202485.67713678439</v>
      </c>
      <c r="AM273" s="1">
        <f t="shared" ca="1" si="582"/>
        <v>170780.7341840943</v>
      </c>
      <c r="AN273" s="1">
        <f t="shared" ca="1" si="582"/>
        <v>166783.0881903515</v>
      </c>
      <c r="AO273" s="1">
        <f t="shared" ca="1" si="582"/>
        <v>173619.64477972346</v>
      </c>
      <c r="AP273" s="1">
        <f t="shared" ca="1" si="582"/>
        <v>159889.61236250697</v>
      </c>
      <c r="AQ273" s="1">
        <f t="shared" ca="1" si="582"/>
        <v>135256.19132980666</v>
      </c>
      <c r="AR273" s="1">
        <f t="shared" ca="1" si="582"/>
        <v>162495.99786545121</v>
      </c>
      <c r="AS273" s="1">
        <f t="shared" ca="1" si="582"/>
        <v>196309.89540440694</v>
      </c>
      <c r="AT273" s="1">
        <f t="shared" ca="1" si="582"/>
        <v>203045.34572353552</v>
      </c>
      <c r="AU273" s="1">
        <f t="shared" ca="1" si="582"/>
        <v>243266.19437932374</v>
      </c>
      <c r="AV273" s="1">
        <f t="shared" ca="1" si="582"/>
        <v>249182.02872317517</v>
      </c>
      <c r="AW273" s="1">
        <f t="shared" ca="1" si="582"/>
        <v>248680.80929125589</v>
      </c>
      <c r="AX273" s="1">
        <f t="shared" ca="1" si="582"/>
        <v>240348.71302112765</v>
      </c>
      <c r="AY273" s="1">
        <f t="shared" ca="1" si="582"/>
        <v>190061.85218184377</v>
      </c>
      <c r="AZ273" s="1">
        <f t="shared" ca="1" si="582"/>
        <v>218251.70387155717</v>
      </c>
    </row>
    <row r="274" spans="1:52">
      <c r="A274" s="1">
        <v>100000</v>
      </c>
      <c r="B274" s="1">
        <f t="shared" ref="B274:AG274" ca="1" si="583">A274*(1+ Gain*2*(RAND()-0.5))</f>
        <v>88761.62410614737</v>
      </c>
      <c r="C274" s="1">
        <f t="shared" ca="1" si="583"/>
        <v>77724.258925134869</v>
      </c>
      <c r="D274" s="1">
        <f t="shared" ca="1" si="583"/>
        <v>84806.736051407614</v>
      </c>
      <c r="E274" s="1">
        <f t="shared" ca="1" si="583"/>
        <v>101218.00320577</v>
      </c>
      <c r="F274" s="1">
        <f t="shared" ca="1" si="583"/>
        <v>123411.0720720854</v>
      </c>
      <c r="G274" s="1">
        <f t="shared" ca="1" si="583"/>
        <v>99403.344703401701</v>
      </c>
      <c r="H274" s="1">
        <f t="shared" ca="1" si="583"/>
        <v>82237.588795473988</v>
      </c>
      <c r="I274" s="1">
        <f t="shared" ca="1" si="583"/>
        <v>75904.573054348672</v>
      </c>
      <c r="J274" s="1">
        <f t="shared" ca="1" si="583"/>
        <v>81676.482808276749</v>
      </c>
      <c r="K274" s="1">
        <f t="shared" ca="1" si="583"/>
        <v>65876.400027126496</v>
      </c>
      <c r="L274" s="1">
        <f t="shared" ca="1" si="583"/>
        <v>58700.662719640175</v>
      </c>
      <c r="M274" s="1">
        <f t="shared" ca="1" si="583"/>
        <v>64467.187507135932</v>
      </c>
      <c r="N274" s="1">
        <f t="shared" ca="1" si="583"/>
        <v>60112.496902879473</v>
      </c>
      <c r="O274" s="1">
        <f t="shared" ca="1" si="583"/>
        <v>60394.11591348752</v>
      </c>
      <c r="P274" s="1">
        <f t="shared" ca="1" si="583"/>
        <v>60048.881385152788</v>
      </c>
      <c r="Q274" s="1">
        <f t="shared" ca="1" si="583"/>
        <v>54618.525644845395</v>
      </c>
      <c r="R274" s="1">
        <f t="shared" ca="1" si="583"/>
        <v>45979.459762645878</v>
      </c>
      <c r="S274" s="1">
        <f t="shared" ca="1" si="583"/>
        <v>46003.208210315206</v>
      </c>
      <c r="T274" s="1">
        <f t="shared" ca="1" si="583"/>
        <v>42324.515080826728</v>
      </c>
      <c r="U274" s="1">
        <f t="shared" ca="1" si="583"/>
        <v>44674.0529102742</v>
      </c>
      <c r="V274" s="1">
        <f t="shared" ca="1" si="583"/>
        <v>40111.200091535742</v>
      </c>
      <c r="W274" s="1">
        <f t="shared" ca="1" si="583"/>
        <v>33361.941615481308</v>
      </c>
      <c r="X274" s="1">
        <f t="shared" ca="1" si="583"/>
        <v>29552.874585414433</v>
      </c>
      <c r="Y274" s="1">
        <f t="shared" ca="1" si="583"/>
        <v>27856.659275681817</v>
      </c>
      <c r="Z274" s="1">
        <f t="shared" ca="1" si="583"/>
        <v>28461.154213158668</v>
      </c>
      <c r="AA274" s="1">
        <f t="shared" ca="1" si="583"/>
        <v>26039.732987245905</v>
      </c>
      <c r="AB274" s="1">
        <f t="shared" ca="1" si="583"/>
        <v>27674.55590053806</v>
      </c>
      <c r="AC274" s="1">
        <f t="shared" ca="1" si="583"/>
        <v>26070.125379195255</v>
      </c>
      <c r="AD274" s="1">
        <f t="shared" ca="1" si="583"/>
        <v>25219.893582465153</v>
      </c>
      <c r="AE274" s="1">
        <f t="shared" ca="1" si="583"/>
        <v>26961.084180438214</v>
      </c>
      <c r="AF274" s="1">
        <f t="shared" ca="1" si="583"/>
        <v>28978.41777336731</v>
      </c>
      <c r="AG274" s="1">
        <f t="shared" ca="1" si="583"/>
        <v>29149.40315780562</v>
      </c>
      <c r="AH274" s="1">
        <f t="shared" ref="AH274:AZ274" ca="1" si="584">AG274*(1+ Gain*2*(RAND()-0.5))</f>
        <v>25648.164233053139</v>
      </c>
      <c r="AI274" s="1">
        <f t="shared" ca="1" si="584"/>
        <v>27468.928375573661</v>
      </c>
      <c r="AJ274" s="1">
        <f t="shared" ca="1" si="584"/>
        <v>22665.523384286284</v>
      </c>
      <c r="AK274" s="1">
        <f t="shared" ca="1" si="584"/>
        <v>18361.20993939439</v>
      </c>
      <c r="AL274" s="1">
        <f t="shared" ca="1" si="584"/>
        <v>15397.698080158616</v>
      </c>
      <c r="AM274" s="1">
        <f t="shared" ca="1" si="584"/>
        <v>17071.682137023945</v>
      </c>
      <c r="AN274" s="1">
        <f t="shared" ca="1" si="584"/>
        <v>16772.476270613723</v>
      </c>
      <c r="AO274" s="1">
        <f t="shared" ca="1" si="584"/>
        <v>16157.284731927064</v>
      </c>
      <c r="AP274" s="1">
        <f t="shared" ca="1" si="584"/>
        <v>15937.611159216453</v>
      </c>
      <c r="AQ274" s="1">
        <f t="shared" ca="1" si="584"/>
        <v>18944.367879106772</v>
      </c>
      <c r="AR274" s="1">
        <f t="shared" ca="1" si="584"/>
        <v>22522.699084624204</v>
      </c>
      <c r="AS274" s="1">
        <f t="shared" ca="1" si="584"/>
        <v>21315.271830395042</v>
      </c>
      <c r="AT274" s="1">
        <f t="shared" ca="1" si="584"/>
        <v>19264.862140842615</v>
      </c>
      <c r="AU274" s="1">
        <f t="shared" ca="1" si="584"/>
        <v>21104.048297538266</v>
      </c>
      <c r="AV274" s="1">
        <f t="shared" ca="1" si="584"/>
        <v>20427.317863805325</v>
      </c>
      <c r="AW274" s="1">
        <f t="shared" ca="1" si="584"/>
        <v>21936.417484601479</v>
      </c>
      <c r="AX274" s="1">
        <f t="shared" ca="1" si="584"/>
        <v>18767.810058484116</v>
      </c>
      <c r="AY274" s="1">
        <f t="shared" ca="1" si="584"/>
        <v>14868.820485019116</v>
      </c>
      <c r="AZ274" s="1">
        <f t="shared" ca="1" si="584"/>
        <v>15131.324930900913</v>
      </c>
    </row>
    <row r="275" spans="1:52">
      <c r="A275" s="1">
        <v>100000</v>
      </c>
      <c r="B275" s="1">
        <f t="shared" ref="B275:AG275" ca="1" si="585">A275*(1+ Gain*2*(RAND()-0.5))</f>
        <v>82157.250657888682</v>
      </c>
      <c r="C275" s="1">
        <f t="shared" ca="1" si="585"/>
        <v>98286.300084051691</v>
      </c>
      <c r="D275" s="1">
        <f t="shared" ca="1" si="585"/>
        <v>118855.48934253938</v>
      </c>
      <c r="E275" s="1">
        <f t="shared" ca="1" si="585"/>
        <v>134242.0250193472</v>
      </c>
      <c r="F275" s="1">
        <f t="shared" ca="1" si="585"/>
        <v>121320.73265182598</v>
      </c>
      <c r="G275" s="1">
        <f t="shared" ca="1" si="585"/>
        <v>116036.8011228036</v>
      </c>
      <c r="H275" s="1">
        <f t="shared" ca="1" si="585"/>
        <v>136072.97287027846</v>
      </c>
      <c r="I275" s="1">
        <f t="shared" ca="1" si="585"/>
        <v>161086.60518152197</v>
      </c>
      <c r="J275" s="1">
        <f t="shared" ca="1" si="585"/>
        <v>139867.88565270018</v>
      </c>
      <c r="K275" s="1">
        <f t="shared" ca="1" si="585"/>
        <v>131865.38790120918</v>
      </c>
      <c r="L275" s="1">
        <f t="shared" ca="1" si="585"/>
        <v>123556.65468691655</v>
      </c>
      <c r="M275" s="1">
        <f t="shared" ca="1" si="585"/>
        <v>116168.0876182925</v>
      </c>
      <c r="N275" s="1">
        <f t="shared" ca="1" si="585"/>
        <v>116571.11926025923</v>
      </c>
      <c r="O275" s="1">
        <f t="shared" ca="1" si="585"/>
        <v>134302.12399747275</v>
      </c>
      <c r="P275" s="1">
        <f t="shared" ca="1" si="585"/>
        <v>124301.01157092083</v>
      </c>
      <c r="Q275" s="1">
        <f t="shared" ca="1" si="585"/>
        <v>140518.2335875587</v>
      </c>
      <c r="R275" s="1">
        <f t="shared" ca="1" si="585"/>
        <v>149747.60066870178</v>
      </c>
      <c r="S275" s="1">
        <f t="shared" ca="1" si="585"/>
        <v>175813.09626961598</v>
      </c>
      <c r="T275" s="1">
        <f t="shared" ca="1" si="585"/>
        <v>140110.11872592106</v>
      </c>
      <c r="U275" s="1">
        <f t="shared" ca="1" si="585"/>
        <v>141410.97029991116</v>
      </c>
      <c r="V275" s="1">
        <f t="shared" ca="1" si="585"/>
        <v>112031.45615772424</v>
      </c>
      <c r="W275" s="1">
        <f t="shared" ca="1" si="585"/>
        <v>131447.38466687108</v>
      </c>
      <c r="X275" s="1">
        <f t="shared" ca="1" si="585"/>
        <v>111465.71745448971</v>
      </c>
      <c r="Y275" s="1">
        <f t="shared" ca="1" si="585"/>
        <v>130394.14899811379</v>
      </c>
      <c r="Z275" s="1">
        <f t="shared" ca="1" si="585"/>
        <v>131874.13909254628</v>
      </c>
      <c r="AA275" s="1">
        <f t="shared" ca="1" si="585"/>
        <v>160017.94795096538</v>
      </c>
      <c r="AB275" s="1">
        <f t="shared" ca="1" si="585"/>
        <v>186622.21364845138</v>
      </c>
      <c r="AC275" s="1">
        <f t="shared" ca="1" si="585"/>
        <v>170925.77679431989</v>
      </c>
      <c r="AD275" s="1">
        <f t="shared" ca="1" si="585"/>
        <v>162083.02045619927</v>
      </c>
      <c r="AE275" s="1">
        <f t="shared" ca="1" si="585"/>
        <v>191754.29169810098</v>
      </c>
      <c r="AF275" s="1">
        <f t="shared" ca="1" si="585"/>
        <v>216115.57018565384</v>
      </c>
      <c r="AG275" s="1">
        <f t="shared" ca="1" si="585"/>
        <v>207340.81807796139</v>
      </c>
      <c r="AH275" s="1">
        <f t="shared" ref="AH275:AZ275" ca="1" si="586">AG275*(1+ Gain*2*(RAND()-0.5))</f>
        <v>250338.92121463796</v>
      </c>
      <c r="AI275" s="1">
        <f t="shared" ca="1" si="586"/>
        <v>228021.59215254858</v>
      </c>
      <c r="AJ275" s="1">
        <f t="shared" ca="1" si="586"/>
        <v>188440.96680546718</v>
      </c>
      <c r="AK275" s="1">
        <f t="shared" ca="1" si="586"/>
        <v>153878.17414351396</v>
      </c>
      <c r="AL275" s="1">
        <f t="shared" ca="1" si="586"/>
        <v>128041.40397707284</v>
      </c>
      <c r="AM275" s="1">
        <f t="shared" ca="1" si="586"/>
        <v>112382.33343792357</v>
      </c>
      <c r="AN275" s="1">
        <f t="shared" ca="1" si="586"/>
        <v>135094.12027087802</v>
      </c>
      <c r="AO275" s="1">
        <f t="shared" ca="1" si="586"/>
        <v>154009.98957382276</v>
      </c>
      <c r="AP275" s="1">
        <f t="shared" ca="1" si="586"/>
        <v>158742.52747200863</v>
      </c>
      <c r="AQ275" s="1">
        <f t="shared" ca="1" si="586"/>
        <v>159668.22253591369</v>
      </c>
      <c r="AR275" s="1">
        <f t="shared" ca="1" si="586"/>
        <v>133585.205751081</v>
      </c>
      <c r="AS275" s="1">
        <f t="shared" ca="1" si="586"/>
        <v>145937.6030144711</v>
      </c>
      <c r="AT275" s="1">
        <f t="shared" ca="1" si="586"/>
        <v>168909.30635159946</v>
      </c>
      <c r="AU275" s="1">
        <f t="shared" ca="1" si="586"/>
        <v>205809.48637720407</v>
      </c>
      <c r="AV275" s="1">
        <f t="shared" ca="1" si="586"/>
        <v>179494.69031219257</v>
      </c>
      <c r="AW275" s="1">
        <f t="shared" ca="1" si="586"/>
        <v>151824.44884603104</v>
      </c>
      <c r="AX275" s="1">
        <f t="shared" ca="1" si="586"/>
        <v>171556.13557542043</v>
      </c>
      <c r="AY275" s="1">
        <f t="shared" ca="1" si="586"/>
        <v>186433.99108046509</v>
      </c>
      <c r="AZ275" s="1">
        <f t="shared" ca="1" si="586"/>
        <v>180939.62861124519</v>
      </c>
    </row>
    <row r="276" spans="1:52">
      <c r="A276" s="1">
        <v>100000</v>
      </c>
      <c r="B276" s="1">
        <f t="shared" ref="B276:AG276" ca="1" si="587">A276*(1+ Gain*2*(RAND()-0.5))</f>
        <v>107756.19634794327</v>
      </c>
      <c r="C276" s="1">
        <f t="shared" ca="1" si="587"/>
        <v>104712.89578259666</v>
      </c>
      <c r="D276" s="1">
        <f t="shared" ca="1" si="587"/>
        <v>123375.89660968845</v>
      </c>
      <c r="E276" s="1">
        <f t="shared" ca="1" si="587"/>
        <v>141635.58493476134</v>
      </c>
      <c r="F276" s="1">
        <f t="shared" ca="1" si="587"/>
        <v>118887.13367171401</v>
      </c>
      <c r="G276" s="1">
        <f t="shared" ca="1" si="587"/>
        <v>134731.89628454164</v>
      </c>
      <c r="H276" s="1">
        <f t="shared" ca="1" si="587"/>
        <v>160635.78951901096</v>
      </c>
      <c r="I276" s="1">
        <f t="shared" ca="1" si="587"/>
        <v>155953.10278440508</v>
      </c>
      <c r="J276" s="1">
        <f t="shared" ca="1" si="587"/>
        <v>182831.75808804424</v>
      </c>
      <c r="K276" s="1">
        <f t="shared" ca="1" si="587"/>
        <v>213322.65776338161</v>
      </c>
      <c r="L276" s="1">
        <f t="shared" ca="1" si="587"/>
        <v>214454.45623314494</v>
      </c>
      <c r="M276" s="1">
        <f t="shared" ca="1" si="587"/>
        <v>176041.6723028679</v>
      </c>
      <c r="N276" s="1">
        <f t="shared" ca="1" si="587"/>
        <v>207083.83564950753</v>
      </c>
      <c r="O276" s="1">
        <f t="shared" ca="1" si="587"/>
        <v>163660.3096267606</v>
      </c>
      <c r="P276" s="1">
        <f t="shared" ca="1" si="587"/>
        <v>129519.9918484751</v>
      </c>
      <c r="Q276" s="1">
        <f t="shared" ca="1" si="587"/>
        <v>118598.8116188968</v>
      </c>
      <c r="R276" s="1">
        <f t="shared" ca="1" si="587"/>
        <v>115984.83767610395</v>
      </c>
      <c r="S276" s="1">
        <f t="shared" ca="1" si="587"/>
        <v>120099.19404045198</v>
      </c>
      <c r="T276" s="1">
        <f t="shared" ca="1" si="587"/>
        <v>138121.68003755959</v>
      </c>
      <c r="U276" s="1">
        <f t="shared" ca="1" si="587"/>
        <v>118210.02149355426</v>
      </c>
      <c r="V276" s="1">
        <f t="shared" ca="1" si="587"/>
        <v>111864.02550361237</v>
      </c>
      <c r="W276" s="1">
        <f t="shared" ca="1" si="587"/>
        <v>133930.93272403898</v>
      </c>
      <c r="X276" s="1">
        <f t="shared" ca="1" si="587"/>
        <v>143818.25741716972</v>
      </c>
      <c r="Y276" s="1">
        <f t="shared" ca="1" si="587"/>
        <v>149443.41733270438</v>
      </c>
      <c r="Z276" s="1">
        <f t="shared" ca="1" si="587"/>
        <v>164831.70539016428</v>
      </c>
      <c r="AA276" s="1">
        <f t="shared" ca="1" si="587"/>
        <v>192834.84209971316</v>
      </c>
      <c r="AB276" s="1">
        <f t="shared" ca="1" si="587"/>
        <v>234057.70165625287</v>
      </c>
      <c r="AC276" s="1">
        <f t="shared" ca="1" si="587"/>
        <v>195814.74887094632</v>
      </c>
      <c r="AD276" s="1">
        <f t="shared" ca="1" si="587"/>
        <v>159140.5763293356</v>
      </c>
      <c r="AE276" s="1">
        <f t="shared" ca="1" si="587"/>
        <v>131155.83761215568</v>
      </c>
      <c r="AF276" s="1">
        <f t="shared" ca="1" si="587"/>
        <v>154611.07836668123</v>
      </c>
      <c r="AG276" s="1">
        <f t="shared" ca="1" si="587"/>
        <v>184841.27689898136</v>
      </c>
      <c r="AH276" s="1">
        <f t="shared" ref="AH276:AZ276" ca="1" si="588">AG276*(1+ Gain*2*(RAND()-0.5))</f>
        <v>207221.35187645233</v>
      </c>
      <c r="AI276" s="1">
        <f t="shared" ca="1" si="588"/>
        <v>169901.75778952346</v>
      </c>
      <c r="AJ276" s="1">
        <f t="shared" ca="1" si="588"/>
        <v>171153.08999624976</v>
      </c>
      <c r="AK276" s="1">
        <f t="shared" ca="1" si="588"/>
        <v>168946.90582584339</v>
      </c>
      <c r="AL276" s="1">
        <f t="shared" ca="1" si="588"/>
        <v>163810.05155296126</v>
      </c>
      <c r="AM276" s="1">
        <f t="shared" ca="1" si="588"/>
        <v>180421.73190054073</v>
      </c>
      <c r="AN276" s="1">
        <f t="shared" ca="1" si="588"/>
        <v>158079.28492290588</v>
      </c>
      <c r="AO276" s="1">
        <f t="shared" ca="1" si="588"/>
        <v>153454.63681293177</v>
      </c>
      <c r="AP276" s="1">
        <f t="shared" ca="1" si="588"/>
        <v>133383.00378239912</v>
      </c>
      <c r="AQ276" s="1">
        <f t="shared" ca="1" si="588"/>
        <v>145817.04795657349</v>
      </c>
      <c r="AR276" s="1">
        <f t="shared" ca="1" si="588"/>
        <v>177669.78133199079</v>
      </c>
      <c r="AS276" s="1">
        <f t="shared" ca="1" si="588"/>
        <v>176953.32431263081</v>
      </c>
      <c r="AT276" s="1">
        <f t="shared" ca="1" si="588"/>
        <v>172782.58095652863</v>
      </c>
      <c r="AU276" s="1">
        <f t="shared" ca="1" si="588"/>
        <v>136176.3888825388</v>
      </c>
      <c r="AV276" s="1">
        <f t="shared" ca="1" si="588"/>
        <v>134837.26973412774</v>
      </c>
      <c r="AW276" s="1">
        <f t="shared" ca="1" si="588"/>
        <v>121323.79327540722</v>
      </c>
      <c r="AX276" s="1">
        <f t="shared" ca="1" si="588"/>
        <v>112863.13078159996</v>
      </c>
      <c r="AY276" s="1">
        <f t="shared" ca="1" si="588"/>
        <v>113900.97983947012</v>
      </c>
      <c r="AZ276" s="1">
        <f t="shared" ca="1" si="588"/>
        <v>132209.60139768006</v>
      </c>
    </row>
    <row r="277" spans="1:52">
      <c r="A277" s="1">
        <v>100000</v>
      </c>
      <c r="B277" s="1">
        <f t="shared" ref="B277:AG277" ca="1" si="589">A277*(1+ Gain*2*(RAND()-0.5))</f>
        <v>94874.910455515419</v>
      </c>
      <c r="C277" s="1">
        <f t="shared" ca="1" si="589"/>
        <v>81159.5861907215</v>
      </c>
      <c r="D277" s="1">
        <f t="shared" ca="1" si="589"/>
        <v>89345.762480697595</v>
      </c>
      <c r="E277" s="1">
        <f t="shared" ca="1" si="589"/>
        <v>99640.449281700596</v>
      </c>
      <c r="F277" s="1">
        <f t="shared" ca="1" si="589"/>
        <v>105512.39567143559</v>
      </c>
      <c r="G277" s="1">
        <f t="shared" ca="1" si="589"/>
        <v>86326.921117101403</v>
      </c>
      <c r="H277" s="1">
        <f t="shared" ca="1" si="589"/>
        <v>97698.209191463466</v>
      </c>
      <c r="I277" s="1">
        <f t="shared" ca="1" si="589"/>
        <v>117566.16122677315</v>
      </c>
      <c r="J277" s="1">
        <f t="shared" ca="1" si="589"/>
        <v>134425.77932753973</v>
      </c>
      <c r="K277" s="1">
        <f t="shared" ca="1" si="589"/>
        <v>147723.08809960244</v>
      </c>
      <c r="L277" s="1">
        <f t="shared" ca="1" si="589"/>
        <v>138913.74430467864</v>
      </c>
      <c r="M277" s="1">
        <f t="shared" ca="1" si="589"/>
        <v>115632.00485363156</v>
      </c>
      <c r="N277" s="1">
        <f t="shared" ca="1" si="589"/>
        <v>130069.74410992653</v>
      </c>
      <c r="O277" s="1">
        <f t="shared" ca="1" si="589"/>
        <v>120707.50576872358</v>
      </c>
      <c r="P277" s="1">
        <f t="shared" ca="1" si="589"/>
        <v>118875.27387179952</v>
      </c>
      <c r="Q277" s="1">
        <f t="shared" ca="1" si="589"/>
        <v>120329.75458708088</v>
      </c>
      <c r="R277" s="1">
        <f t="shared" ca="1" si="589"/>
        <v>139321.26264732119</v>
      </c>
      <c r="S277" s="1">
        <f t="shared" ca="1" si="589"/>
        <v>143058.66258443354</v>
      </c>
      <c r="T277" s="1">
        <f t="shared" ca="1" si="589"/>
        <v>162046.20013786314</v>
      </c>
      <c r="U277" s="1">
        <f t="shared" ca="1" si="589"/>
        <v>152890.10848262048</v>
      </c>
      <c r="V277" s="1">
        <f t="shared" ca="1" si="589"/>
        <v>159188.68158936646</v>
      </c>
      <c r="W277" s="1">
        <f t="shared" ca="1" si="589"/>
        <v>171654.29813691368</v>
      </c>
      <c r="X277" s="1">
        <f t="shared" ca="1" si="589"/>
        <v>197707.09183791955</v>
      </c>
      <c r="Y277" s="1">
        <f t="shared" ca="1" si="589"/>
        <v>241049.38282766251</v>
      </c>
      <c r="Z277" s="1">
        <f t="shared" ca="1" si="589"/>
        <v>248548.6768211353</v>
      </c>
      <c r="AA277" s="1">
        <f t="shared" ca="1" si="589"/>
        <v>254608.33360606039</v>
      </c>
      <c r="AB277" s="1">
        <f t="shared" ca="1" si="589"/>
        <v>284447.78148534044</v>
      </c>
      <c r="AC277" s="1">
        <f t="shared" ca="1" si="589"/>
        <v>239605.63340133592</v>
      </c>
      <c r="AD277" s="1">
        <f t="shared" ca="1" si="589"/>
        <v>204883.00780296646</v>
      </c>
      <c r="AE277" s="1">
        <f t="shared" ca="1" si="589"/>
        <v>200395.13266337881</v>
      </c>
      <c r="AF277" s="1">
        <f t="shared" ca="1" si="589"/>
        <v>242548.20518466382</v>
      </c>
      <c r="AG277" s="1">
        <f t="shared" ca="1" si="589"/>
        <v>197464.84834427771</v>
      </c>
      <c r="AH277" s="1">
        <f t="shared" ref="AH277:AZ277" ca="1" si="590">AG277*(1+ Gain*2*(RAND()-0.5))</f>
        <v>158736.96683136388</v>
      </c>
      <c r="AI277" s="1">
        <f t="shared" ca="1" si="590"/>
        <v>192545.85838977064</v>
      </c>
      <c r="AJ277" s="1">
        <f t="shared" ca="1" si="590"/>
        <v>170214.3636332337</v>
      </c>
      <c r="AK277" s="1">
        <f t="shared" ca="1" si="590"/>
        <v>140461.04671034348</v>
      </c>
      <c r="AL277" s="1">
        <f t="shared" ca="1" si="590"/>
        <v>167668.35774070231</v>
      </c>
      <c r="AM277" s="1">
        <f t="shared" ca="1" si="590"/>
        <v>142028.96549882923</v>
      </c>
      <c r="AN277" s="1">
        <f t="shared" ca="1" si="590"/>
        <v>123065.04376470814</v>
      </c>
      <c r="AO277" s="1">
        <f t="shared" ca="1" si="590"/>
        <v>144998.71032191813</v>
      </c>
      <c r="AP277" s="1">
        <f t="shared" ca="1" si="590"/>
        <v>165903.93840848433</v>
      </c>
      <c r="AQ277" s="1">
        <f t="shared" ca="1" si="590"/>
        <v>191080.35941108616</v>
      </c>
      <c r="AR277" s="1">
        <f t="shared" ca="1" si="590"/>
        <v>163815.87686062459</v>
      </c>
      <c r="AS277" s="1">
        <f t="shared" ca="1" si="590"/>
        <v>157394.42386405895</v>
      </c>
      <c r="AT277" s="1">
        <f t="shared" ca="1" si="590"/>
        <v>157883.90703781703</v>
      </c>
      <c r="AU277" s="1">
        <f t="shared" ca="1" si="590"/>
        <v>162338.22279185869</v>
      </c>
      <c r="AV277" s="1">
        <f t="shared" ca="1" si="590"/>
        <v>151801.70149270291</v>
      </c>
      <c r="AW277" s="1">
        <f t="shared" ca="1" si="590"/>
        <v>185013.14434793565</v>
      </c>
      <c r="AX277" s="1">
        <f t="shared" ca="1" si="590"/>
        <v>169597.18782956139</v>
      </c>
      <c r="AY277" s="1">
        <f t="shared" ca="1" si="590"/>
        <v>179044.5957232599</v>
      </c>
      <c r="AZ277" s="1">
        <f t="shared" ca="1" si="590"/>
        <v>164449.33540179054</v>
      </c>
    </row>
    <row r="278" spans="1:52">
      <c r="A278" s="1">
        <v>100000</v>
      </c>
      <c r="B278" s="1">
        <f t="shared" ref="B278:AG278" ca="1" si="591">A278*(1+ Gain*2*(RAND()-0.5))</f>
        <v>96175.703782438461</v>
      </c>
      <c r="C278" s="1">
        <f t="shared" ca="1" si="591"/>
        <v>82729.262601666764</v>
      </c>
      <c r="D278" s="1">
        <f t="shared" ca="1" si="591"/>
        <v>90113.997178039033</v>
      </c>
      <c r="E278" s="1">
        <f t="shared" ca="1" si="591"/>
        <v>70757.831936850329</v>
      </c>
      <c r="F278" s="1">
        <f t="shared" ca="1" si="591"/>
        <v>77950.088622944633</v>
      </c>
      <c r="G278" s="1">
        <f t="shared" ca="1" si="591"/>
        <v>83958.667990738788</v>
      </c>
      <c r="H278" s="1">
        <f t="shared" ca="1" si="591"/>
        <v>82224.262756356155</v>
      </c>
      <c r="I278" s="1">
        <f t="shared" ca="1" si="591"/>
        <v>69891.730130749929</v>
      </c>
      <c r="J278" s="1">
        <f t="shared" ca="1" si="591"/>
        <v>55773.27033374054</v>
      </c>
      <c r="K278" s="1">
        <f t="shared" ca="1" si="591"/>
        <v>63208.902794434747</v>
      </c>
      <c r="L278" s="1">
        <f t="shared" ca="1" si="591"/>
        <v>51480.541014601411</v>
      </c>
      <c r="M278" s="1">
        <f t="shared" ca="1" si="591"/>
        <v>59226.709493715804</v>
      </c>
      <c r="N278" s="1">
        <f t="shared" ca="1" si="591"/>
        <v>51552.058955185341</v>
      </c>
      <c r="O278" s="1">
        <f t="shared" ca="1" si="591"/>
        <v>57470.991487504856</v>
      </c>
      <c r="P278" s="1">
        <f t="shared" ca="1" si="591"/>
        <v>54746.43998771839</v>
      </c>
      <c r="Q278" s="1">
        <f t="shared" ca="1" si="591"/>
        <v>62524.749855542053</v>
      </c>
      <c r="R278" s="1">
        <f t="shared" ca="1" si="591"/>
        <v>57398.049704834477</v>
      </c>
      <c r="S278" s="1">
        <f t="shared" ca="1" si="591"/>
        <v>63863.76988683323</v>
      </c>
      <c r="T278" s="1">
        <f t="shared" ca="1" si="591"/>
        <v>58732.719441045891</v>
      </c>
      <c r="U278" s="1">
        <f t="shared" ca="1" si="591"/>
        <v>69843.712825159077</v>
      </c>
      <c r="V278" s="1">
        <f t="shared" ca="1" si="591"/>
        <v>81524.351304991724</v>
      </c>
      <c r="W278" s="1">
        <f t="shared" ca="1" si="591"/>
        <v>85639.602168727317</v>
      </c>
      <c r="X278" s="1">
        <f t="shared" ca="1" si="591"/>
        <v>77033.254341917331</v>
      </c>
      <c r="Y278" s="1">
        <f t="shared" ca="1" si="591"/>
        <v>70174.394269156313</v>
      </c>
      <c r="Z278" s="1">
        <f t="shared" ca="1" si="591"/>
        <v>62646.485145810911</v>
      </c>
      <c r="AA278" s="1">
        <f t="shared" ca="1" si="591"/>
        <v>48988.36096405681</v>
      </c>
      <c r="AB278" s="1">
        <f t="shared" ca="1" si="591"/>
        <v>49836.815173419214</v>
      </c>
      <c r="AC278" s="1">
        <f t="shared" ca="1" si="591"/>
        <v>42974.391748792819</v>
      </c>
      <c r="AD278" s="1">
        <f t="shared" ca="1" si="591"/>
        <v>50835.767020002866</v>
      </c>
      <c r="AE278" s="1">
        <f t="shared" ca="1" si="591"/>
        <v>40182.267203420881</v>
      </c>
      <c r="AF278" s="1">
        <f t="shared" ca="1" si="591"/>
        <v>46981.413406770065</v>
      </c>
      <c r="AG278" s="1">
        <f t="shared" ca="1" si="591"/>
        <v>56722.554946978336</v>
      </c>
      <c r="AH278" s="1">
        <f t="shared" ref="AH278:AZ278" ca="1" si="592">AG278*(1+ Gain*2*(RAND()-0.5))</f>
        <v>49598.67157182387</v>
      </c>
      <c r="AI278" s="1">
        <f t="shared" ca="1" si="592"/>
        <v>56835.952651722233</v>
      </c>
      <c r="AJ278" s="1">
        <f t="shared" ca="1" si="592"/>
        <v>58300.714776491179</v>
      </c>
      <c r="AK278" s="1">
        <f t="shared" ca="1" si="592"/>
        <v>65252.656898054971</v>
      </c>
      <c r="AL278" s="1">
        <f t="shared" ca="1" si="592"/>
        <v>51941.114349179021</v>
      </c>
      <c r="AM278" s="1">
        <f t="shared" ca="1" si="592"/>
        <v>44253.940195329073</v>
      </c>
      <c r="AN278" s="1">
        <f t="shared" ca="1" si="592"/>
        <v>36687.119273614248</v>
      </c>
      <c r="AO278" s="1">
        <f t="shared" ca="1" si="592"/>
        <v>30846.46957417162</v>
      </c>
      <c r="AP278" s="1">
        <f t="shared" ca="1" si="592"/>
        <v>34875.38473153529</v>
      </c>
      <c r="AQ278" s="1">
        <f t="shared" ca="1" si="592"/>
        <v>40370.569012821528</v>
      </c>
      <c r="AR278" s="1">
        <f t="shared" ca="1" si="592"/>
        <v>40412.295646928622</v>
      </c>
      <c r="AS278" s="1">
        <f t="shared" ca="1" si="592"/>
        <v>32395.325795226785</v>
      </c>
      <c r="AT278" s="1">
        <f t="shared" ca="1" si="592"/>
        <v>25672.67065114568</v>
      </c>
      <c r="AU278" s="1">
        <f t="shared" ca="1" si="592"/>
        <v>26558.336333900206</v>
      </c>
      <c r="AV278" s="1">
        <f t="shared" ca="1" si="592"/>
        <v>25026.783486247652</v>
      </c>
      <c r="AW278" s="1">
        <f t="shared" ca="1" si="592"/>
        <v>27818.923301538536</v>
      </c>
      <c r="AX278" s="1">
        <f t="shared" ca="1" si="592"/>
        <v>27939.784367099332</v>
      </c>
      <c r="AY278" s="1">
        <f t="shared" ca="1" si="592"/>
        <v>22178.872794293227</v>
      </c>
      <c r="AZ278" s="1">
        <f t="shared" ca="1" si="592"/>
        <v>23062.452001620146</v>
      </c>
    </row>
    <row r="279" spans="1:52">
      <c r="A279" s="1">
        <v>100000</v>
      </c>
      <c r="B279" s="1">
        <f t="shared" ref="B279:AG279" ca="1" si="593">A279*(1+ Gain*2*(RAND()-0.5))</f>
        <v>112171.48451601675</v>
      </c>
      <c r="C279" s="1">
        <f t="shared" ca="1" si="593"/>
        <v>116102.51988640032</v>
      </c>
      <c r="D279" s="1">
        <f t="shared" ca="1" si="593"/>
        <v>100082.58065261845</v>
      </c>
      <c r="E279" s="1">
        <f t="shared" ca="1" si="593"/>
        <v>86016.229855771962</v>
      </c>
      <c r="F279" s="1">
        <f t="shared" ca="1" si="593"/>
        <v>99454.754976817159</v>
      </c>
      <c r="G279" s="1">
        <f t="shared" ca="1" si="593"/>
        <v>78648.848638923722</v>
      </c>
      <c r="H279" s="1">
        <f t="shared" ca="1" si="593"/>
        <v>77372.369429963583</v>
      </c>
      <c r="I279" s="1">
        <f t="shared" ca="1" si="593"/>
        <v>90760.576739362907</v>
      </c>
      <c r="J279" s="1">
        <f t="shared" ca="1" si="593"/>
        <v>76439.518605168763</v>
      </c>
      <c r="K279" s="1">
        <f t="shared" ca="1" si="593"/>
        <v>63044.087357550285</v>
      </c>
      <c r="L279" s="1">
        <f t="shared" ca="1" si="593"/>
        <v>52929.318935339288</v>
      </c>
      <c r="M279" s="1">
        <f t="shared" ca="1" si="593"/>
        <v>50635.965413003221</v>
      </c>
      <c r="N279" s="1">
        <f t="shared" ca="1" si="593"/>
        <v>48178.520132318663</v>
      </c>
      <c r="O279" s="1">
        <f t="shared" ca="1" si="593"/>
        <v>39295.383732196555</v>
      </c>
      <c r="P279" s="1">
        <f t="shared" ca="1" si="593"/>
        <v>46958.963964441697</v>
      </c>
      <c r="Q279" s="1">
        <f t="shared" ca="1" si="593"/>
        <v>53639.955176924603</v>
      </c>
      <c r="R279" s="1">
        <f t="shared" ca="1" si="593"/>
        <v>61513.701109666647</v>
      </c>
      <c r="S279" s="1">
        <f t="shared" ca="1" si="593"/>
        <v>70010.600348730935</v>
      </c>
      <c r="T279" s="1">
        <f t="shared" ca="1" si="593"/>
        <v>83292.317835486392</v>
      </c>
      <c r="U279" s="1">
        <f t="shared" ca="1" si="593"/>
        <v>67730.611182970635</v>
      </c>
      <c r="V279" s="1">
        <f t="shared" ca="1" si="593"/>
        <v>57899.745637400345</v>
      </c>
      <c r="W279" s="1">
        <f t="shared" ca="1" si="593"/>
        <v>69863.281224393635</v>
      </c>
      <c r="X279" s="1">
        <f t="shared" ca="1" si="593"/>
        <v>70513.170570715942</v>
      </c>
      <c r="Y279" s="1">
        <f t="shared" ca="1" si="593"/>
        <v>55639.364866213393</v>
      </c>
      <c r="Z279" s="1">
        <f t="shared" ca="1" si="593"/>
        <v>62114.903640009114</v>
      </c>
      <c r="AA279" s="1">
        <f t="shared" ca="1" si="593"/>
        <v>62514.653204323906</v>
      </c>
      <c r="AB279" s="1">
        <f t="shared" ca="1" si="593"/>
        <v>73714.380394231426</v>
      </c>
      <c r="AC279" s="1">
        <f t="shared" ca="1" si="593"/>
        <v>88316.716876914565</v>
      </c>
      <c r="AD279" s="1">
        <f t="shared" ca="1" si="593"/>
        <v>75153.958262279149</v>
      </c>
      <c r="AE279" s="1">
        <f t="shared" ca="1" si="593"/>
        <v>78875.139409235315</v>
      </c>
      <c r="AF279" s="1">
        <f t="shared" ca="1" si="593"/>
        <v>80444.731928467765</v>
      </c>
      <c r="AG279" s="1">
        <f t="shared" ca="1" si="593"/>
        <v>80888.944888360638</v>
      </c>
      <c r="AH279" s="1">
        <f t="shared" ref="AH279:AZ279" ca="1" si="594">AG279*(1+ Gain*2*(RAND()-0.5))</f>
        <v>67001.257114786029</v>
      </c>
      <c r="AI279" s="1">
        <f t="shared" ca="1" si="594"/>
        <v>77542.502005136863</v>
      </c>
      <c r="AJ279" s="1">
        <f t="shared" ca="1" si="594"/>
        <v>77896.604316770303</v>
      </c>
      <c r="AK279" s="1">
        <f t="shared" ca="1" si="594"/>
        <v>68995.409061330545</v>
      </c>
      <c r="AL279" s="1">
        <f t="shared" ca="1" si="594"/>
        <v>65907.645103619157</v>
      </c>
      <c r="AM279" s="1">
        <f t="shared" ca="1" si="594"/>
        <v>70409.465070564387</v>
      </c>
      <c r="AN279" s="1">
        <f t="shared" ca="1" si="594"/>
        <v>57614.083974296016</v>
      </c>
      <c r="AO279" s="1">
        <f t="shared" ca="1" si="594"/>
        <v>57054.45670591361</v>
      </c>
      <c r="AP279" s="1">
        <f t="shared" ca="1" si="594"/>
        <v>51315.471149413155</v>
      </c>
      <c r="AQ279" s="1">
        <f t="shared" ca="1" si="594"/>
        <v>55961.953669744144</v>
      </c>
      <c r="AR279" s="1">
        <f t="shared" ca="1" si="594"/>
        <v>58243.021976186785</v>
      </c>
      <c r="AS279" s="1">
        <f t="shared" ca="1" si="594"/>
        <v>59413.800266741389</v>
      </c>
      <c r="AT279" s="1">
        <f t="shared" ca="1" si="594"/>
        <v>49058.256256263827</v>
      </c>
      <c r="AU279" s="1">
        <f t="shared" ca="1" si="594"/>
        <v>55204.03426070507</v>
      </c>
      <c r="AV279" s="1">
        <f t="shared" ca="1" si="594"/>
        <v>44547.531183095256</v>
      </c>
      <c r="AW279" s="1">
        <f t="shared" ca="1" si="594"/>
        <v>45942.681035898742</v>
      </c>
      <c r="AX279" s="1">
        <f t="shared" ca="1" si="594"/>
        <v>40594.323865652477</v>
      </c>
      <c r="AY279" s="1">
        <f t="shared" ca="1" si="594"/>
        <v>43994.854080955898</v>
      </c>
      <c r="AZ279" s="1">
        <f t="shared" ca="1" si="594"/>
        <v>41849.894907984461</v>
      </c>
    </row>
    <row r="280" spans="1:52">
      <c r="A280" s="1">
        <v>100000</v>
      </c>
      <c r="B280" s="1">
        <f t="shared" ref="B280:AG280" ca="1" si="595">A280*(1+ Gain*2*(RAND()-0.5))</f>
        <v>96225.929653274055</v>
      </c>
      <c r="C280" s="1">
        <f t="shared" ca="1" si="595"/>
        <v>112415.73780513906</v>
      </c>
      <c r="D280" s="1">
        <f t="shared" ca="1" si="595"/>
        <v>98418.444060454261</v>
      </c>
      <c r="E280" s="1">
        <f t="shared" ca="1" si="595"/>
        <v>102395.1463958579</v>
      </c>
      <c r="F280" s="1">
        <f t="shared" ca="1" si="595"/>
        <v>102366.21363209358</v>
      </c>
      <c r="G280" s="1">
        <f t="shared" ca="1" si="595"/>
        <v>103878.14021078446</v>
      </c>
      <c r="H280" s="1">
        <f t="shared" ca="1" si="595"/>
        <v>105688.6104285101</v>
      </c>
      <c r="I280" s="1">
        <f t="shared" ca="1" si="595"/>
        <v>84946.596467350624</v>
      </c>
      <c r="J280" s="1">
        <f t="shared" ca="1" si="595"/>
        <v>96602.813572249113</v>
      </c>
      <c r="K280" s="1">
        <f t="shared" ca="1" si="595"/>
        <v>84250.63959824678</v>
      </c>
      <c r="L280" s="1">
        <f t="shared" ca="1" si="595"/>
        <v>82760.163944202155</v>
      </c>
      <c r="M280" s="1">
        <f t="shared" ca="1" si="595"/>
        <v>100917.05233823163</v>
      </c>
      <c r="N280" s="1">
        <f t="shared" ca="1" si="595"/>
        <v>105744.05829176154</v>
      </c>
      <c r="O280" s="1">
        <f t="shared" ca="1" si="595"/>
        <v>102085.91034698155</v>
      </c>
      <c r="P280" s="1">
        <f t="shared" ca="1" si="595"/>
        <v>89540.2646153143</v>
      </c>
      <c r="Q280" s="1">
        <f t="shared" ca="1" si="595"/>
        <v>82938.927738645856</v>
      </c>
      <c r="R280" s="1">
        <f t="shared" ca="1" si="595"/>
        <v>94222.816767605371</v>
      </c>
      <c r="S280" s="1">
        <f t="shared" ca="1" si="595"/>
        <v>101112.168402182</v>
      </c>
      <c r="T280" s="1">
        <f t="shared" ca="1" si="595"/>
        <v>122104.01771628845</v>
      </c>
      <c r="U280" s="1">
        <f t="shared" ca="1" si="595"/>
        <v>122324.03941106019</v>
      </c>
      <c r="V280" s="1">
        <f t="shared" ca="1" si="595"/>
        <v>102950.49899707377</v>
      </c>
      <c r="W280" s="1">
        <f t="shared" ca="1" si="595"/>
        <v>125497.05155733025</v>
      </c>
      <c r="X280" s="1">
        <f t="shared" ca="1" si="595"/>
        <v>152087.01512278142</v>
      </c>
      <c r="Y280" s="1">
        <f t="shared" ca="1" si="595"/>
        <v>132433.60817959253</v>
      </c>
      <c r="Z280" s="1">
        <f t="shared" ca="1" si="595"/>
        <v>128033.4655502305</v>
      </c>
      <c r="AA280" s="1">
        <f t="shared" ca="1" si="595"/>
        <v>143428.13488099226</v>
      </c>
      <c r="AB280" s="1">
        <f t="shared" ca="1" si="595"/>
        <v>174096.31894853857</v>
      </c>
      <c r="AC280" s="1">
        <f t="shared" ca="1" si="595"/>
        <v>198494.69218420051</v>
      </c>
      <c r="AD280" s="1">
        <f t="shared" ca="1" si="595"/>
        <v>175126.02736693935</v>
      </c>
      <c r="AE280" s="1">
        <f t="shared" ca="1" si="595"/>
        <v>187979.79569054471</v>
      </c>
      <c r="AF280" s="1">
        <f t="shared" ca="1" si="595"/>
        <v>185404.08151867302</v>
      </c>
      <c r="AG280" s="1">
        <f t="shared" ca="1" si="595"/>
        <v>220278.58183547386</v>
      </c>
      <c r="AH280" s="1">
        <f t="shared" ref="AH280:AZ280" ca="1" si="596">AG280*(1+ Gain*2*(RAND()-0.5))</f>
        <v>204416.39264349587</v>
      </c>
      <c r="AI280" s="1">
        <f t="shared" ca="1" si="596"/>
        <v>231560.34252690565</v>
      </c>
      <c r="AJ280" s="1">
        <f t="shared" ca="1" si="596"/>
        <v>207689.93659351495</v>
      </c>
      <c r="AK280" s="1">
        <f t="shared" ca="1" si="596"/>
        <v>238200.0043058389</v>
      </c>
      <c r="AL280" s="1">
        <f t="shared" ca="1" si="596"/>
        <v>229736.03920893176</v>
      </c>
      <c r="AM280" s="1">
        <f t="shared" ca="1" si="596"/>
        <v>268494.53419674619</v>
      </c>
      <c r="AN280" s="1">
        <f t="shared" ca="1" si="596"/>
        <v>263209.13401943218</v>
      </c>
      <c r="AO280" s="1">
        <f t="shared" ca="1" si="596"/>
        <v>298555.02848319954</v>
      </c>
      <c r="AP280" s="1">
        <f t="shared" ca="1" si="596"/>
        <v>323472.85584874172</v>
      </c>
      <c r="AQ280" s="1">
        <f t="shared" ca="1" si="596"/>
        <v>350084.7540780601</v>
      </c>
      <c r="AR280" s="1">
        <f t="shared" ca="1" si="596"/>
        <v>372647.88523023535</v>
      </c>
      <c r="AS280" s="1">
        <f t="shared" ca="1" si="596"/>
        <v>451719.06916902715</v>
      </c>
      <c r="AT280" s="1">
        <f t="shared" ca="1" si="596"/>
        <v>434933.97572645626</v>
      </c>
      <c r="AU280" s="1">
        <f t="shared" ca="1" si="596"/>
        <v>475127.58116641006</v>
      </c>
      <c r="AV280" s="1">
        <f t="shared" ca="1" si="596"/>
        <v>373792.90688333201</v>
      </c>
      <c r="AW280" s="1">
        <f t="shared" ca="1" si="596"/>
        <v>448456.33268260479</v>
      </c>
      <c r="AX280" s="1">
        <f t="shared" ca="1" si="596"/>
        <v>388036.02353399177</v>
      </c>
      <c r="AY280" s="1">
        <f t="shared" ca="1" si="596"/>
        <v>349363.92857969244</v>
      </c>
      <c r="AZ280" s="1">
        <f t="shared" ca="1" si="596"/>
        <v>420061.23396897782</v>
      </c>
    </row>
    <row r="281" spans="1:52">
      <c r="A281" s="1">
        <v>100000</v>
      </c>
      <c r="B281" s="1">
        <f t="shared" ref="B281:AG281" ca="1" si="597">A281*(1+ Gain*2*(RAND()-0.5))</f>
        <v>91319.970394946766</v>
      </c>
      <c r="C281" s="1">
        <f t="shared" ca="1" si="597"/>
        <v>86687.608473481116</v>
      </c>
      <c r="D281" s="1">
        <f t="shared" ca="1" si="597"/>
        <v>91222.931081552364</v>
      </c>
      <c r="E281" s="1">
        <f t="shared" ca="1" si="597"/>
        <v>88457.110584792215</v>
      </c>
      <c r="F281" s="1">
        <f t="shared" ca="1" si="597"/>
        <v>104505.7936439136</v>
      </c>
      <c r="G281" s="1">
        <f t="shared" ca="1" si="597"/>
        <v>97302.930720344229</v>
      </c>
      <c r="H281" s="1">
        <f t="shared" ca="1" si="597"/>
        <v>79097.136352205096</v>
      </c>
      <c r="I281" s="1">
        <f t="shared" ca="1" si="597"/>
        <v>72195.634156485583</v>
      </c>
      <c r="J281" s="1">
        <f t="shared" ca="1" si="597"/>
        <v>86106.42473194105</v>
      </c>
      <c r="K281" s="1">
        <f t="shared" ca="1" si="597"/>
        <v>82058.102779563138</v>
      </c>
      <c r="L281" s="1">
        <f t="shared" ca="1" si="597"/>
        <v>69134.37598092742</v>
      </c>
      <c r="M281" s="1">
        <f t="shared" ca="1" si="597"/>
        <v>76660.17139020699</v>
      </c>
      <c r="N281" s="1">
        <f t="shared" ca="1" si="597"/>
        <v>62444.593072341879</v>
      </c>
      <c r="O281" s="1">
        <f t="shared" ca="1" si="597"/>
        <v>50209.03438745188</v>
      </c>
      <c r="P281" s="1">
        <f t="shared" ca="1" si="597"/>
        <v>57465.85972638696</v>
      </c>
      <c r="Q281" s="1">
        <f t="shared" ca="1" si="597"/>
        <v>61862.721201239045</v>
      </c>
      <c r="R281" s="1">
        <f t="shared" ca="1" si="597"/>
        <v>54002.887043938419</v>
      </c>
      <c r="S281" s="1">
        <f t="shared" ca="1" si="597"/>
        <v>62326.657241552624</v>
      </c>
      <c r="T281" s="1">
        <f t="shared" ca="1" si="597"/>
        <v>73504.741244045916</v>
      </c>
      <c r="U281" s="1">
        <f t="shared" ca="1" si="597"/>
        <v>80483.450664904012</v>
      </c>
      <c r="V281" s="1">
        <f t="shared" ca="1" si="597"/>
        <v>96319.822844890426</v>
      </c>
      <c r="W281" s="1">
        <f t="shared" ca="1" si="597"/>
        <v>104347.79753804572</v>
      </c>
      <c r="X281" s="1">
        <f t="shared" ca="1" si="597"/>
        <v>95279.528483263479</v>
      </c>
      <c r="Y281" s="1">
        <f t="shared" ca="1" si="597"/>
        <v>82759.994944346894</v>
      </c>
      <c r="Z281" s="1">
        <f t="shared" ca="1" si="597"/>
        <v>72246.054774918986</v>
      </c>
      <c r="AA281" s="1">
        <f t="shared" ca="1" si="597"/>
        <v>84059.598210313387</v>
      </c>
      <c r="AB281" s="1">
        <f t="shared" ca="1" si="597"/>
        <v>71805.222275258711</v>
      </c>
      <c r="AC281" s="1">
        <f t="shared" ca="1" si="597"/>
        <v>75222.184669188864</v>
      </c>
      <c r="AD281" s="1">
        <f t="shared" ca="1" si="597"/>
        <v>69498.309631941462</v>
      </c>
      <c r="AE281" s="1">
        <f t="shared" ca="1" si="597"/>
        <v>84424.038033042525</v>
      </c>
      <c r="AF281" s="1">
        <f t="shared" ca="1" si="597"/>
        <v>69412.883135069118</v>
      </c>
      <c r="AG281" s="1">
        <f t="shared" ca="1" si="597"/>
        <v>62076.691490791694</v>
      </c>
      <c r="AH281" s="1">
        <f t="shared" ref="AH281:AZ281" ca="1" si="598">AG281*(1+ Gain*2*(RAND()-0.5))</f>
        <v>48591.082716954807</v>
      </c>
      <c r="AI281" s="1">
        <f t="shared" ca="1" si="598"/>
        <v>42842.289088844067</v>
      </c>
      <c r="AJ281" s="1">
        <f t="shared" ca="1" si="598"/>
        <v>41778.608688288004</v>
      </c>
      <c r="AK281" s="1">
        <f t="shared" ca="1" si="598"/>
        <v>45456.867032806083</v>
      </c>
      <c r="AL281" s="1">
        <f t="shared" ca="1" si="598"/>
        <v>43086.835712171807</v>
      </c>
      <c r="AM281" s="1">
        <f t="shared" ca="1" si="598"/>
        <v>37616.373041348044</v>
      </c>
      <c r="AN281" s="1">
        <f t="shared" ca="1" si="598"/>
        <v>37365.541114038759</v>
      </c>
      <c r="AO281" s="1">
        <f t="shared" ca="1" si="598"/>
        <v>42789.630387035053</v>
      </c>
      <c r="AP281" s="1">
        <f t="shared" ca="1" si="598"/>
        <v>46104.821864246798</v>
      </c>
      <c r="AQ281" s="1">
        <f t="shared" ca="1" si="598"/>
        <v>53195.672291478775</v>
      </c>
      <c r="AR281" s="1">
        <f t="shared" ca="1" si="598"/>
        <v>49421.505690965634</v>
      </c>
      <c r="AS281" s="1">
        <f t="shared" ca="1" si="598"/>
        <v>43458.419773688016</v>
      </c>
      <c r="AT281" s="1">
        <f t="shared" ca="1" si="598"/>
        <v>49467.094308047606</v>
      </c>
      <c r="AU281" s="1">
        <f t="shared" ca="1" si="598"/>
        <v>42955.692958961088</v>
      </c>
      <c r="AV281" s="1">
        <f t="shared" ca="1" si="598"/>
        <v>48366.87788756637</v>
      </c>
      <c r="AW281" s="1">
        <f t="shared" ca="1" si="598"/>
        <v>50989.845363529472</v>
      </c>
      <c r="AX281" s="1">
        <f t="shared" ca="1" si="598"/>
        <v>52537.710420730858</v>
      </c>
      <c r="AY281" s="1">
        <f t="shared" ca="1" si="598"/>
        <v>59863.369990593907</v>
      </c>
      <c r="AZ281" s="1">
        <f t="shared" ca="1" si="598"/>
        <v>64343.906594211934</v>
      </c>
    </row>
    <row r="282" spans="1:52">
      <c r="A282" s="1">
        <v>100000</v>
      </c>
      <c r="B282" s="1">
        <f t="shared" ref="B282:AG282" ca="1" si="599">A282*(1+ Gain*2*(RAND()-0.5))</f>
        <v>88388.921047236523</v>
      </c>
      <c r="C282" s="1">
        <f t="shared" ca="1" si="599"/>
        <v>91799.062158778324</v>
      </c>
      <c r="D282" s="1">
        <f t="shared" ca="1" si="599"/>
        <v>90751.542028806129</v>
      </c>
      <c r="E282" s="1">
        <f t="shared" ca="1" si="599"/>
        <v>106403.19184202161</v>
      </c>
      <c r="F282" s="1">
        <f t="shared" ca="1" si="599"/>
        <v>117461.70182056482</v>
      </c>
      <c r="G282" s="1">
        <f t="shared" ca="1" si="599"/>
        <v>136606.60340364298</v>
      </c>
      <c r="H282" s="1">
        <f t="shared" ca="1" si="599"/>
        <v>143606.40912890187</v>
      </c>
      <c r="I282" s="1">
        <f t="shared" ca="1" si="599"/>
        <v>146745.22733611197</v>
      </c>
      <c r="J282" s="1">
        <f t="shared" ca="1" si="599"/>
        <v>168673.37376202192</v>
      </c>
      <c r="K282" s="1">
        <f t="shared" ca="1" si="599"/>
        <v>151476.41158334661</v>
      </c>
      <c r="L282" s="1">
        <f t="shared" ca="1" si="599"/>
        <v>170529.42363791051</v>
      </c>
      <c r="M282" s="1">
        <f t="shared" ca="1" si="599"/>
        <v>195926.71823452209</v>
      </c>
      <c r="N282" s="1">
        <f t="shared" ca="1" si="599"/>
        <v>233849.76612163105</v>
      </c>
      <c r="O282" s="1">
        <f t="shared" ca="1" si="599"/>
        <v>199879.62509855305</v>
      </c>
      <c r="P282" s="1">
        <f t="shared" ca="1" si="599"/>
        <v>169845.0804509357</v>
      </c>
      <c r="Q282" s="1">
        <f t="shared" ca="1" si="599"/>
        <v>145042.06863120917</v>
      </c>
      <c r="R282" s="1">
        <f t="shared" ca="1" si="599"/>
        <v>154946.56120824008</v>
      </c>
      <c r="S282" s="1">
        <f t="shared" ca="1" si="599"/>
        <v>179814.13814064977</v>
      </c>
      <c r="T282" s="1">
        <f t="shared" ca="1" si="599"/>
        <v>181899.58179479014</v>
      </c>
      <c r="U282" s="1">
        <f t="shared" ca="1" si="599"/>
        <v>163447.66286362169</v>
      </c>
      <c r="V282" s="1">
        <f t="shared" ca="1" si="599"/>
        <v>168509.19201478266</v>
      </c>
      <c r="W282" s="1">
        <f t="shared" ca="1" si="599"/>
        <v>195460.69729907499</v>
      </c>
      <c r="X282" s="1">
        <f t="shared" ca="1" si="599"/>
        <v>229941.56019749961</v>
      </c>
      <c r="Y282" s="1">
        <f t="shared" ca="1" si="599"/>
        <v>277047.68765705731</v>
      </c>
      <c r="Z282" s="1">
        <f t="shared" ca="1" si="599"/>
        <v>244516.73234161804</v>
      </c>
      <c r="AA282" s="1">
        <f t="shared" ca="1" si="599"/>
        <v>245874.76342599033</v>
      </c>
      <c r="AB282" s="1">
        <f t="shared" ca="1" si="599"/>
        <v>252947.95398976127</v>
      </c>
      <c r="AC282" s="1">
        <f t="shared" ca="1" si="599"/>
        <v>217626.72956853345</v>
      </c>
      <c r="AD282" s="1">
        <f t="shared" ca="1" si="599"/>
        <v>218412.81421816969</v>
      </c>
      <c r="AE282" s="1">
        <f t="shared" ca="1" si="599"/>
        <v>242599.18694618525</v>
      </c>
      <c r="AF282" s="1">
        <f t="shared" ca="1" si="599"/>
        <v>233009.08714740668</v>
      </c>
      <c r="AG282" s="1">
        <f t="shared" ca="1" si="599"/>
        <v>187070.01022550784</v>
      </c>
      <c r="AH282" s="1">
        <f t="shared" ref="AH282:AZ282" ca="1" si="600">AG282*(1+ Gain*2*(RAND()-0.5))</f>
        <v>177620.79616796668</v>
      </c>
      <c r="AI282" s="1">
        <f t="shared" ca="1" si="600"/>
        <v>193714.19406435179</v>
      </c>
      <c r="AJ282" s="1">
        <f t="shared" ca="1" si="600"/>
        <v>215084.35354967808</v>
      </c>
      <c r="AK282" s="1">
        <f t="shared" ca="1" si="600"/>
        <v>171270.22696094954</v>
      </c>
      <c r="AL282" s="1">
        <f t="shared" ca="1" si="600"/>
        <v>205360.74433704824</v>
      </c>
      <c r="AM282" s="1">
        <f t="shared" ca="1" si="600"/>
        <v>224523.60601947599</v>
      </c>
      <c r="AN282" s="1">
        <f t="shared" ca="1" si="600"/>
        <v>181801.9442967092</v>
      </c>
      <c r="AO282" s="1">
        <f t="shared" ca="1" si="600"/>
        <v>164476.75469700029</v>
      </c>
      <c r="AP282" s="1">
        <f t="shared" ca="1" si="600"/>
        <v>135299.01174138937</v>
      </c>
      <c r="AQ282" s="1">
        <f t="shared" ca="1" si="600"/>
        <v>150953.43839767636</v>
      </c>
      <c r="AR282" s="1">
        <f t="shared" ca="1" si="600"/>
        <v>149033.18456579509</v>
      </c>
      <c r="AS282" s="1">
        <f t="shared" ca="1" si="600"/>
        <v>126288.13866854087</v>
      </c>
      <c r="AT282" s="1">
        <f t="shared" ca="1" si="600"/>
        <v>114544.90995206998</v>
      </c>
      <c r="AU282" s="1">
        <f t="shared" ca="1" si="600"/>
        <v>108447.44695734394</v>
      </c>
      <c r="AV282" s="1">
        <f t="shared" ca="1" si="600"/>
        <v>131488.97492252191</v>
      </c>
      <c r="AW282" s="1">
        <f t="shared" ca="1" si="600"/>
        <v>113910.96988648086</v>
      </c>
      <c r="AX282" s="1">
        <f t="shared" ca="1" si="600"/>
        <v>113964.23520038964</v>
      </c>
      <c r="AY282" s="1">
        <f t="shared" ca="1" si="600"/>
        <v>122641.00026586857</v>
      </c>
      <c r="AZ282" s="1">
        <f t="shared" ca="1" si="600"/>
        <v>136470.35405001327</v>
      </c>
    </row>
    <row r="283" spans="1:52">
      <c r="A283" s="1">
        <v>100000</v>
      </c>
      <c r="B283" s="1">
        <f t="shared" ref="B283:AG283" ca="1" si="601">A283*(1+ Gain*2*(RAND()-0.5))</f>
        <v>88678.837059175159</v>
      </c>
      <c r="C283" s="1">
        <f t="shared" ca="1" si="601"/>
        <v>71001.080677773018</v>
      </c>
      <c r="D283" s="1">
        <f t="shared" ca="1" si="601"/>
        <v>71847.114467902822</v>
      </c>
      <c r="E283" s="1">
        <f t="shared" ca="1" si="601"/>
        <v>66672.997790477777</v>
      </c>
      <c r="F283" s="1">
        <f t="shared" ca="1" si="601"/>
        <v>75736.105994340774</v>
      </c>
      <c r="G283" s="1">
        <f t="shared" ca="1" si="601"/>
        <v>83956.628020458607</v>
      </c>
      <c r="H283" s="1">
        <f t="shared" ca="1" si="601"/>
        <v>91675.917001199836</v>
      </c>
      <c r="I283" s="1">
        <f t="shared" ca="1" si="601"/>
        <v>84755.374477740421</v>
      </c>
      <c r="J283" s="1">
        <f t="shared" ca="1" si="601"/>
        <v>89611.547260698208</v>
      </c>
      <c r="K283" s="1">
        <f t="shared" ca="1" si="601"/>
        <v>107465.32219070444</v>
      </c>
      <c r="L283" s="1">
        <f t="shared" ca="1" si="601"/>
        <v>84612.623414797752</v>
      </c>
      <c r="M283" s="1">
        <f t="shared" ca="1" si="601"/>
        <v>67065.697790303544</v>
      </c>
      <c r="N283" s="1">
        <f t="shared" ca="1" si="601"/>
        <v>81555.668125393204</v>
      </c>
      <c r="O283" s="1">
        <f t="shared" ca="1" si="601"/>
        <v>72848.340913736174</v>
      </c>
      <c r="P283" s="1">
        <f t="shared" ca="1" si="601"/>
        <v>64308.658206734515</v>
      </c>
      <c r="Q283" s="1">
        <f t="shared" ca="1" si="601"/>
        <v>61363.94281897349</v>
      </c>
      <c r="R283" s="1">
        <f t="shared" ca="1" si="601"/>
        <v>60240.155239088679</v>
      </c>
      <c r="S283" s="1">
        <f t="shared" ca="1" si="601"/>
        <v>51439.119433872278</v>
      </c>
      <c r="T283" s="1">
        <f t="shared" ca="1" si="601"/>
        <v>52386.383583795716</v>
      </c>
      <c r="U283" s="1">
        <f t="shared" ca="1" si="601"/>
        <v>47717.221743052629</v>
      </c>
      <c r="V283" s="1">
        <f t="shared" ca="1" si="601"/>
        <v>41521.885752718903</v>
      </c>
      <c r="W283" s="1">
        <f t="shared" ca="1" si="601"/>
        <v>42443.446735966631</v>
      </c>
      <c r="X283" s="1">
        <f t="shared" ca="1" si="601"/>
        <v>44026.213904734759</v>
      </c>
      <c r="Y283" s="1">
        <f t="shared" ca="1" si="601"/>
        <v>41719.728735787452</v>
      </c>
      <c r="Z283" s="1">
        <f t="shared" ca="1" si="601"/>
        <v>46301.341230613871</v>
      </c>
      <c r="AA283" s="1">
        <f t="shared" ca="1" si="601"/>
        <v>46266.865091794592</v>
      </c>
      <c r="AB283" s="1">
        <f t="shared" ca="1" si="601"/>
        <v>53597.706587751898</v>
      </c>
      <c r="AC283" s="1">
        <f t="shared" ca="1" si="601"/>
        <v>46746.13730299451</v>
      </c>
      <c r="AD283" s="1">
        <f t="shared" ca="1" si="601"/>
        <v>42712.512775267161</v>
      </c>
      <c r="AE283" s="1">
        <f t="shared" ca="1" si="601"/>
        <v>43855.002270362675</v>
      </c>
      <c r="AF283" s="1">
        <f t="shared" ca="1" si="601"/>
        <v>51355.704306305634</v>
      </c>
      <c r="AG283" s="1">
        <f t="shared" ca="1" si="601"/>
        <v>49215.585676021241</v>
      </c>
      <c r="AH283" s="1">
        <f t="shared" ref="AH283:AZ283" ca="1" si="602">AG283*(1+ Gain*2*(RAND()-0.5))</f>
        <v>59709.678976473733</v>
      </c>
      <c r="AI283" s="1">
        <f t="shared" ca="1" si="602"/>
        <v>72602.308997041982</v>
      </c>
      <c r="AJ283" s="1">
        <f t="shared" ca="1" si="602"/>
        <v>81764.154370660224</v>
      </c>
      <c r="AK283" s="1">
        <f t="shared" ca="1" si="602"/>
        <v>94022.341629463263</v>
      </c>
      <c r="AL283" s="1">
        <f t="shared" ca="1" si="602"/>
        <v>74356.448617293019</v>
      </c>
      <c r="AM283" s="1">
        <f t="shared" ca="1" si="602"/>
        <v>67825.159227077558</v>
      </c>
      <c r="AN283" s="1">
        <f t="shared" ca="1" si="602"/>
        <v>61603.408586084086</v>
      </c>
      <c r="AO283" s="1">
        <f t="shared" ca="1" si="602"/>
        <v>64274.665667365574</v>
      </c>
      <c r="AP283" s="1">
        <f t="shared" ca="1" si="602"/>
        <v>54029.199292027166</v>
      </c>
      <c r="AQ283" s="1">
        <f t="shared" ca="1" si="602"/>
        <v>46460.307648383809</v>
      </c>
      <c r="AR283" s="1">
        <f t="shared" ca="1" si="602"/>
        <v>43375.069346277531</v>
      </c>
      <c r="AS283" s="1">
        <f t="shared" ca="1" si="602"/>
        <v>45094.467141180656</v>
      </c>
      <c r="AT283" s="1">
        <f t="shared" ca="1" si="602"/>
        <v>40409.677913083746</v>
      </c>
      <c r="AU283" s="1">
        <f t="shared" ca="1" si="602"/>
        <v>47528.342109737045</v>
      </c>
      <c r="AV283" s="1">
        <f t="shared" ca="1" si="602"/>
        <v>40009.714201870258</v>
      </c>
      <c r="AW283" s="1">
        <f t="shared" ca="1" si="602"/>
        <v>36280.853805975341</v>
      </c>
      <c r="AX283" s="1">
        <f t="shared" ca="1" si="602"/>
        <v>33634.097649711031</v>
      </c>
      <c r="AY283" s="1">
        <f t="shared" ca="1" si="602"/>
        <v>35360.288948403155</v>
      </c>
      <c r="AZ283" s="1">
        <f t="shared" ca="1" si="602"/>
        <v>41176.188102243992</v>
      </c>
    </row>
    <row r="284" spans="1:52">
      <c r="A284" s="1">
        <v>100000</v>
      </c>
      <c r="B284" s="1">
        <f t="shared" ref="B284:AG284" ca="1" si="603">A284*(1+ Gain*2*(RAND()-0.5))</f>
        <v>104581.10987157295</v>
      </c>
      <c r="C284" s="1">
        <f t="shared" ca="1" si="603"/>
        <v>82520.733706612227</v>
      </c>
      <c r="D284" s="1">
        <f t="shared" ca="1" si="603"/>
        <v>79044.89057365882</v>
      </c>
      <c r="E284" s="1">
        <f t="shared" ca="1" si="603"/>
        <v>83257.359928966674</v>
      </c>
      <c r="F284" s="1">
        <f t="shared" ca="1" si="603"/>
        <v>85291.373471523359</v>
      </c>
      <c r="G284" s="1">
        <f t="shared" ca="1" si="603"/>
        <v>78700.397251084752</v>
      </c>
      <c r="H284" s="1">
        <f t="shared" ca="1" si="603"/>
        <v>89273.100210462624</v>
      </c>
      <c r="I284" s="1">
        <f t="shared" ca="1" si="603"/>
        <v>102435.6604850385</v>
      </c>
      <c r="J284" s="1">
        <f t="shared" ca="1" si="603"/>
        <v>103386.49106334908</v>
      </c>
      <c r="K284" s="1">
        <f t="shared" ca="1" si="603"/>
        <v>125392.35131555983</v>
      </c>
      <c r="L284" s="1">
        <f t="shared" ca="1" si="603"/>
        <v>144230.83703496336</v>
      </c>
      <c r="M284" s="1">
        <f t="shared" ca="1" si="603"/>
        <v>134707.32946272774</v>
      </c>
      <c r="N284" s="1">
        <f t="shared" ca="1" si="603"/>
        <v>124284.7249763118</v>
      </c>
      <c r="O284" s="1">
        <f t="shared" ca="1" si="603"/>
        <v>144789.24477326704</v>
      </c>
      <c r="P284" s="1">
        <f t="shared" ca="1" si="603"/>
        <v>171523.21658762527</v>
      </c>
      <c r="Q284" s="1">
        <f t="shared" ca="1" si="603"/>
        <v>167673.24518689438</v>
      </c>
      <c r="R284" s="1">
        <f t="shared" ca="1" si="603"/>
        <v>153017.14969792444</v>
      </c>
      <c r="S284" s="1">
        <f t="shared" ca="1" si="603"/>
        <v>146902.61612618263</v>
      </c>
      <c r="T284" s="1">
        <f t="shared" ca="1" si="603"/>
        <v>171469.26252516778</v>
      </c>
      <c r="U284" s="1">
        <f t="shared" ca="1" si="603"/>
        <v>153448.48392841587</v>
      </c>
      <c r="V284" s="1">
        <f t="shared" ca="1" si="603"/>
        <v>158819.34491422662</v>
      </c>
      <c r="W284" s="1">
        <f t="shared" ca="1" si="603"/>
        <v>175303.94855654603</v>
      </c>
      <c r="X284" s="1">
        <f t="shared" ca="1" si="603"/>
        <v>167894.74755082393</v>
      </c>
      <c r="Y284" s="1">
        <f t="shared" ca="1" si="603"/>
        <v>139483.40363302067</v>
      </c>
      <c r="Z284" s="1">
        <f t="shared" ca="1" si="603"/>
        <v>115014.29283149962</v>
      </c>
      <c r="AA284" s="1">
        <f t="shared" ca="1" si="603"/>
        <v>90125.855497719938</v>
      </c>
      <c r="AB284" s="1">
        <f t="shared" ca="1" si="603"/>
        <v>76337.55777116536</v>
      </c>
      <c r="AC284" s="1">
        <f t="shared" ca="1" si="603"/>
        <v>92922.96866822119</v>
      </c>
      <c r="AD284" s="1">
        <f t="shared" ca="1" si="603"/>
        <v>94664.676402150115</v>
      </c>
      <c r="AE284" s="1">
        <f t="shared" ca="1" si="603"/>
        <v>77738.203776576833</v>
      </c>
      <c r="AF284" s="1">
        <f t="shared" ca="1" si="603"/>
        <v>65602.393631955856</v>
      </c>
      <c r="AG284" s="1">
        <f t="shared" ca="1" si="603"/>
        <v>77996.922723309486</v>
      </c>
      <c r="AH284" s="1">
        <f t="shared" ref="AH284:AZ284" ca="1" si="604">AG284*(1+ Gain*2*(RAND()-0.5))</f>
        <v>93121.083924977778</v>
      </c>
      <c r="AI284" s="1">
        <f t="shared" ca="1" si="604"/>
        <v>112823.90781818441</v>
      </c>
      <c r="AJ284" s="1">
        <f t="shared" ca="1" si="604"/>
        <v>102625.58425318167</v>
      </c>
      <c r="AK284" s="1">
        <f t="shared" ca="1" si="604"/>
        <v>87487.485237507906</v>
      </c>
      <c r="AL284" s="1">
        <f t="shared" ca="1" si="604"/>
        <v>80720.326082094252</v>
      </c>
      <c r="AM284" s="1">
        <f t="shared" ca="1" si="604"/>
        <v>64111.46143222176</v>
      </c>
      <c r="AN284" s="1">
        <f t="shared" ca="1" si="604"/>
        <v>78011.661505110635</v>
      </c>
      <c r="AO284" s="1">
        <f t="shared" ca="1" si="604"/>
        <v>86899.875742238379</v>
      </c>
      <c r="AP284" s="1">
        <f t="shared" ca="1" si="604"/>
        <v>82709.843029380412</v>
      </c>
      <c r="AQ284" s="1">
        <f t="shared" ca="1" si="604"/>
        <v>78930.042749674511</v>
      </c>
      <c r="AR284" s="1">
        <f t="shared" ca="1" si="604"/>
        <v>77157.83491611763</v>
      </c>
      <c r="AS284" s="1">
        <f t="shared" ca="1" si="604"/>
        <v>78249.557935611549</v>
      </c>
      <c r="AT284" s="1">
        <f t="shared" ca="1" si="604"/>
        <v>90843.587352746879</v>
      </c>
      <c r="AU284" s="1">
        <f t="shared" ca="1" si="604"/>
        <v>102354.67976290883</v>
      </c>
      <c r="AV284" s="1">
        <f t="shared" ca="1" si="604"/>
        <v>115130.00534173285</v>
      </c>
      <c r="AW284" s="1">
        <f t="shared" ca="1" si="604"/>
        <v>119520.52150163865</v>
      </c>
      <c r="AX284" s="1">
        <f t="shared" ca="1" si="604"/>
        <v>109217.90630185202</v>
      </c>
      <c r="AY284" s="1">
        <f t="shared" ca="1" si="604"/>
        <v>99943.212699911921</v>
      </c>
      <c r="AZ284" s="1">
        <f t="shared" ca="1" si="604"/>
        <v>117312.10303961861</v>
      </c>
    </row>
    <row r="285" spans="1:52">
      <c r="A285" s="1">
        <v>100000</v>
      </c>
      <c r="B285" s="1">
        <f t="shared" ref="B285:AG285" ca="1" si="605">A285*(1+ Gain*2*(RAND()-0.5))</f>
        <v>105792.15000218303</v>
      </c>
      <c r="C285" s="1">
        <f t="shared" ca="1" si="605"/>
        <v>107629.09435135078</v>
      </c>
      <c r="D285" s="1">
        <f t="shared" ca="1" si="605"/>
        <v>111942.85510219037</v>
      </c>
      <c r="E285" s="1">
        <f t="shared" ca="1" si="605"/>
        <v>89654.776713485815</v>
      </c>
      <c r="F285" s="1">
        <f t="shared" ca="1" si="605"/>
        <v>73041.182399727055</v>
      </c>
      <c r="G285" s="1">
        <f t="shared" ca="1" si="605"/>
        <v>82661.003264787389</v>
      </c>
      <c r="H285" s="1">
        <f t="shared" ca="1" si="605"/>
        <v>84465.96390823221</v>
      </c>
      <c r="I285" s="1">
        <f t="shared" ca="1" si="605"/>
        <v>72803.261058632852</v>
      </c>
      <c r="J285" s="1">
        <f t="shared" ca="1" si="605"/>
        <v>84294.884733353188</v>
      </c>
      <c r="K285" s="1">
        <f t="shared" ca="1" si="605"/>
        <v>81497.883285983859</v>
      </c>
      <c r="L285" s="1">
        <f t="shared" ca="1" si="605"/>
        <v>81896.915384168431</v>
      </c>
      <c r="M285" s="1">
        <f t="shared" ca="1" si="605"/>
        <v>77318.125470866609</v>
      </c>
      <c r="N285" s="1">
        <f t="shared" ca="1" si="605"/>
        <v>77376.823134806706</v>
      </c>
      <c r="O285" s="1">
        <f t="shared" ca="1" si="605"/>
        <v>84425.107950407619</v>
      </c>
      <c r="P285" s="1">
        <f t="shared" ca="1" si="605"/>
        <v>90625.551902334715</v>
      </c>
      <c r="Q285" s="1">
        <f t="shared" ca="1" si="605"/>
        <v>84397.958685414837</v>
      </c>
      <c r="R285" s="1">
        <f t="shared" ca="1" si="605"/>
        <v>80284.32113404882</v>
      </c>
      <c r="S285" s="1">
        <f t="shared" ca="1" si="605"/>
        <v>87663.470742440477</v>
      </c>
      <c r="T285" s="1">
        <f t="shared" ca="1" si="605"/>
        <v>79808.478716964368</v>
      </c>
      <c r="U285" s="1">
        <f t="shared" ca="1" si="605"/>
        <v>70131.332289354439</v>
      </c>
      <c r="V285" s="1">
        <f t="shared" ca="1" si="605"/>
        <v>84566.024888069456</v>
      </c>
      <c r="W285" s="1">
        <f t="shared" ca="1" si="605"/>
        <v>95268.410386311618</v>
      </c>
      <c r="X285" s="1">
        <f t="shared" ca="1" si="605"/>
        <v>99385.97607862213</v>
      </c>
      <c r="Y285" s="1">
        <f t="shared" ca="1" si="605"/>
        <v>110142.36824406953</v>
      </c>
      <c r="Z285" s="1">
        <f t="shared" ca="1" si="605"/>
        <v>124792.94372054364</v>
      </c>
      <c r="AA285" s="1">
        <f t="shared" ca="1" si="605"/>
        <v>100008.45190753718</v>
      </c>
      <c r="AB285" s="1">
        <f t="shared" ca="1" si="605"/>
        <v>94524.674680134543</v>
      </c>
      <c r="AC285" s="1">
        <f t="shared" ca="1" si="605"/>
        <v>85729.571586056962</v>
      </c>
      <c r="AD285" s="1">
        <f t="shared" ca="1" si="605"/>
        <v>68890.474158215031</v>
      </c>
      <c r="AE285" s="1">
        <f t="shared" ca="1" si="605"/>
        <v>82807.760517964445</v>
      </c>
      <c r="AF285" s="1">
        <f t="shared" ca="1" si="605"/>
        <v>83316.361864193837</v>
      </c>
      <c r="AG285" s="1">
        <f t="shared" ca="1" si="605"/>
        <v>68280.274458148968</v>
      </c>
      <c r="AH285" s="1">
        <f t="shared" ref="AH285:AZ285" ca="1" si="606">AG285*(1+ Gain*2*(RAND()-0.5))</f>
        <v>57361.722112935466</v>
      </c>
      <c r="AI285" s="1">
        <f t="shared" ca="1" si="606"/>
        <v>47146.176607194895</v>
      </c>
      <c r="AJ285" s="1">
        <f t="shared" ca="1" si="606"/>
        <v>37115.552737445083</v>
      </c>
      <c r="AK285" s="1">
        <f t="shared" ca="1" si="606"/>
        <v>35281.181819815654</v>
      </c>
      <c r="AL285" s="1">
        <f t="shared" ca="1" si="606"/>
        <v>33683.982184409979</v>
      </c>
      <c r="AM285" s="1">
        <f t="shared" ca="1" si="606"/>
        <v>29328.312026088337</v>
      </c>
      <c r="AN285" s="1">
        <f t="shared" ca="1" si="606"/>
        <v>26155.22186750573</v>
      </c>
      <c r="AO285" s="1">
        <f t="shared" ca="1" si="606"/>
        <v>31908.459165907494</v>
      </c>
      <c r="AP285" s="1">
        <f t="shared" ca="1" si="606"/>
        <v>37338.523899069471</v>
      </c>
      <c r="AQ285" s="1">
        <f t="shared" ca="1" si="606"/>
        <v>30397.827587583794</v>
      </c>
      <c r="AR285" s="1">
        <f t="shared" ca="1" si="606"/>
        <v>26247.830901171008</v>
      </c>
      <c r="AS285" s="1">
        <f t="shared" ca="1" si="606"/>
        <v>21027.857769423223</v>
      </c>
      <c r="AT285" s="1">
        <f t="shared" ca="1" si="606"/>
        <v>16895.724143340642</v>
      </c>
      <c r="AU285" s="1">
        <f t="shared" ca="1" si="606"/>
        <v>15545.362270379412</v>
      </c>
      <c r="AV285" s="1">
        <f t="shared" ca="1" si="606"/>
        <v>14670.011862088661</v>
      </c>
      <c r="AW285" s="1">
        <f t="shared" ca="1" si="606"/>
        <v>13874.713187603264</v>
      </c>
      <c r="AX285" s="1">
        <f t="shared" ca="1" si="606"/>
        <v>16311.15157937949</v>
      </c>
      <c r="AY285" s="1">
        <f t="shared" ca="1" si="606"/>
        <v>15908.371774033583</v>
      </c>
      <c r="AZ285" s="1">
        <f t="shared" ca="1" si="606"/>
        <v>17631.900947956619</v>
      </c>
    </row>
    <row r="286" spans="1:52">
      <c r="A286" s="1">
        <v>100000</v>
      </c>
      <c r="B286" s="1">
        <f t="shared" ref="B286:AG286" ca="1" si="607">A286*(1+ Gain*2*(RAND()-0.5))</f>
        <v>101992.19393597197</v>
      </c>
      <c r="C286" s="1">
        <f t="shared" ca="1" si="607"/>
        <v>116228.37731185413</v>
      </c>
      <c r="D286" s="1">
        <f t="shared" ca="1" si="607"/>
        <v>99809.790989153596</v>
      </c>
      <c r="E286" s="1">
        <f t="shared" ca="1" si="607"/>
        <v>90574.723718304391</v>
      </c>
      <c r="F286" s="1">
        <f t="shared" ca="1" si="607"/>
        <v>91106.19561273983</v>
      </c>
      <c r="G286" s="1">
        <f t="shared" ca="1" si="607"/>
        <v>81878.874082929426</v>
      </c>
      <c r="H286" s="1">
        <f t="shared" ca="1" si="607"/>
        <v>83351.570178186957</v>
      </c>
      <c r="I286" s="1">
        <f t="shared" ca="1" si="607"/>
        <v>76664.224285393037</v>
      </c>
      <c r="J286" s="1">
        <f t="shared" ca="1" si="607"/>
        <v>71007.587292778975</v>
      </c>
      <c r="K286" s="1">
        <f t="shared" ca="1" si="607"/>
        <v>84104.535444935609</v>
      </c>
      <c r="L286" s="1">
        <f t="shared" ca="1" si="607"/>
        <v>78411.718325888723</v>
      </c>
      <c r="M286" s="1">
        <f t="shared" ca="1" si="607"/>
        <v>82868.518717188213</v>
      </c>
      <c r="N286" s="1">
        <f t="shared" ca="1" si="607"/>
        <v>99623.321218509271</v>
      </c>
      <c r="O286" s="1">
        <f t="shared" ca="1" si="607"/>
        <v>82521.452106262106</v>
      </c>
      <c r="P286" s="1">
        <f t="shared" ca="1" si="607"/>
        <v>73509.841176349422</v>
      </c>
      <c r="Q286" s="1">
        <f t="shared" ca="1" si="607"/>
        <v>74413.747779458543</v>
      </c>
      <c r="R286" s="1">
        <f t="shared" ca="1" si="607"/>
        <v>59769.03082637101</v>
      </c>
      <c r="S286" s="1">
        <f t="shared" ca="1" si="607"/>
        <v>50157.746903744461</v>
      </c>
      <c r="T286" s="1">
        <f t="shared" ca="1" si="607"/>
        <v>59560.318651555106</v>
      </c>
      <c r="U286" s="1">
        <f t="shared" ca="1" si="607"/>
        <v>51095.536896975449</v>
      </c>
      <c r="V286" s="1">
        <f t="shared" ca="1" si="607"/>
        <v>55411.386905697284</v>
      </c>
      <c r="W286" s="1">
        <f t="shared" ca="1" si="607"/>
        <v>59783.326160998593</v>
      </c>
      <c r="X286" s="1">
        <f t="shared" ca="1" si="607"/>
        <v>53943.975309215166</v>
      </c>
      <c r="Y286" s="1">
        <f t="shared" ca="1" si="607"/>
        <v>43864.408209064655</v>
      </c>
      <c r="Z286" s="1">
        <f t="shared" ca="1" si="607"/>
        <v>34387.654302154871</v>
      </c>
      <c r="AA286" s="1">
        <f t="shared" ca="1" si="607"/>
        <v>27019.488163338578</v>
      </c>
      <c r="AB286" s="1">
        <f t="shared" ca="1" si="607"/>
        <v>25745.738092368185</v>
      </c>
      <c r="AC286" s="1">
        <f t="shared" ca="1" si="607"/>
        <v>24219.921323862858</v>
      </c>
      <c r="AD286" s="1">
        <f t="shared" ca="1" si="607"/>
        <v>23425.653161533886</v>
      </c>
      <c r="AE286" s="1">
        <f t="shared" ca="1" si="607"/>
        <v>23790.640156239762</v>
      </c>
      <c r="AF286" s="1">
        <f t="shared" ca="1" si="607"/>
        <v>21212.832067042382</v>
      </c>
      <c r="AG286" s="1">
        <f t="shared" ca="1" si="607"/>
        <v>19690.048623570998</v>
      </c>
      <c r="AH286" s="1">
        <f t="shared" ref="AH286:AZ286" ca="1" si="608">AG286*(1+ Gain*2*(RAND()-0.5))</f>
        <v>21725.042297648015</v>
      </c>
      <c r="AI286" s="1">
        <f t="shared" ca="1" si="608"/>
        <v>17914.606112982161</v>
      </c>
      <c r="AJ286" s="1">
        <f t="shared" ca="1" si="608"/>
        <v>17287.529152831281</v>
      </c>
      <c r="AK286" s="1">
        <f t="shared" ca="1" si="608"/>
        <v>17382.518312503882</v>
      </c>
      <c r="AL286" s="1">
        <f t="shared" ca="1" si="608"/>
        <v>16615.280662072757</v>
      </c>
      <c r="AM286" s="1">
        <f t="shared" ca="1" si="608"/>
        <v>13339.230516847632</v>
      </c>
      <c r="AN286" s="1">
        <f t="shared" ca="1" si="608"/>
        <v>12207.56782990447</v>
      </c>
      <c r="AO286" s="1">
        <f t="shared" ca="1" si="608"/>
        <v>12573.163253103225</v>
      </c>
      <c r="AP286" s="1">
        <f t="shared" ca="1" si="608"/>
        <v>11028.45135563188</v>
      </c>
      <c r="AQ286" s="1">
        <f t="shared" ca="1" si="608"/>
        <v>11612.347459778695</v>
      </c>
      <c r="AR286" s="1">
        <f t="shared" ca="1" si="608"/>
        <v>9281.2279783491758</v>
      </c>
      <c r="AS286" s="1">
        <f t="shared" ca="1" si="608"/>
        <v>9627.470292073569</v>
      </c>
      <c r="AT286" s="1">
        <f t="shared" ca="1" si="608"/>
        <v>9951.5621619966732</v>
      </c>
      <c r="AU286" s="1">
        <f t="shared" ca="1" si="608"/>
        <v>10876.823579233507</v>
      </c>
      <c r="AV286" s="1">
        <f t="shared" ca="1" si="608"/>
        <v>12993.059790508567</v>
      </c>
      <c r="AW286" s="1">
        <f t="shared" ca="1" si="608"/>
        <v>15182.100465896941</v>
      </c>
      <c r="AX286" s="1">
        <f t="shared" ca="1" si="608"/>
        <v>15172.339910596707</v>
      </c>
      <c r="AY286" s="1">
        <f t="shared" ca="1" si="608"/>
        <v>12820.945213064109</v>
      </c>
      <c r="AZ286" s="1">
        <f t="shared" ca="1" si="608"/>
        <v>15429.005422194894</v>
      </c>
    </row>
    <row r="287" spans="1:52">
      <c r="A287" s="1">
        <v>100000</v>
      </c>
      <c r="B287" s="1">
        <f t="shared" ref="B287:AG287" ca="1" si="609">A287*(1+ Gain*2*(RAND()-0.5))</f>
        <v>117645.84530687306</v>
      </c>
      <c r="C287" s="1">
        <f t="shared" ca="1" si="609"/>
        <v>133956.86923590224</v>
      </c>
      <c r="D287" s="1">
        <f t="shared" ca="1" si="609"/>
        <v>132581.39473158671</v>
      </c>
      <c r="E287" s="1">
        <f t="shared" ca="1" si="609"/>
        <v>124134.23469245875</v>
      </c>
      <c r="F287" s="1">
        <f t="shared" ca="1" si="609"/>
        <v>143263.23702825501</v>
      </c>
      <c r="G287" s="1">
        <f t="shared" ca="1" si="609"/>
        <v>152155.10707333428</v>
      </c>
      <c r="H287" s="1">
        <f t="shared" ca="1" si="609"/>
        <v>180936.30434313239</v>
      </c>
      <c r="I287" s="1">
        <f t="shared" ca="1" si="609"/>
        <v>210979.22260663754</v>
      </c>
      <c r="J287" s="1">
        <f t="shared" ca="1" si="609"/>
        <v>215205.9119016511</v>
      </c>
      <c r="K287" s="1">
        <f t="shared" ca="1" si="609"/>
        <v>198194.74733874583</v>
      </c>
      <c r="L287" s="1">
        <f t="shared" ca="1" si="609"/>
        <v>200615.81133938613</v>
      </c>
      <c r="M287" s="1">
        <f t="shared" ca="1" si="609"/>
        <v>214372.37807754736</v>
      </c>
      <c r="N287" s="1">
        <f t="shared" ca="1" si="609"/>
        <v>206063.54102675378</v>
      </c>
      <c r="O287" s="1">
        <f t="shared" ca="1" si="609"/>
        <v>215886.79591024734</v>
      </c>
      <c r="P287" s="1">
        <f t="shared" ca="1" si="609"/>
        <v>241467.85427777391</v>
      </c>
      <c r="Q287" s="1">
        <f t="shared" ca="1" si="609"/>
        <v>281240.66098880785</v>
      </c>
      <c r="R287" s="1">
        <f t="shared" ca="1" si="609"/>
        <v>338718.71394705499</v>
      </c>
      <c r="S287" s="1">
        <f t="shared" ca="1" si="609"/>
        <v>281839.31762165378</v>
      </c>
      <c r="T287" s="1">
        <f t="shared" ca="1" si="609"/>
        <v>309905.82504173164</v>
      </c>
      <c r="U287" s="1">
        <f t="shared" ca="1" si="609"/>
        <v>354581.9775660453</v>
      </c>
      <c r="V287" s="1">
        <f t="shared" ca="1" si="609"/>
        <v>383703.46236535552</v>
      </c>
      <c r="W287" s="1">
        <f t="shared" ca="1" si="609"/>
        <v>397003.66197045712</v>
      </c>
      <c r="X287" s="1">
        <f t="shared" ca="1" si="609"/>
        <v>310202.50737987185</v>
      </c>
      <c r="Y287" s="1">
        <f t="shared" ca="1" si="609"/>
        <v>340806.04101743206</v>
      </c>
      <c r="Z287" s="1">
        <f t="shared" ca="1" si="609"/>
        <v>349605.61579205096</v>
      </c>
      <c r="AA287" s="1">
        <f t="shared" ca="1" si="609"/>
        <v>365652.6209648574</v>
      </c>
      <c r="AB287" s="1">
        <f t="shared" ca="1" si="609"/>
        <v>296824.40034917317</v>
      </c>
      <c r="AC287" s="1">
        <f t="shared" ca="1" si="609"/>
        <v>243821.65521078903</v>
      </c>
      <c r="AD287" s="1">
        <f t="shared" ca="1" si="609"/>
        <v>288699.87028398149</v>
      </c>
      <c r="AE287" s="1">
        <f t="shared" ca="1" si="609"/>
        <v>248237.02980434164</v>
      </c>
      <c r="AF287" s="1">
        <f t="shared" ca="1" si="609"/>
        <v>219532.60757338628</v>
      </c>
      <c r="AG287" s="1">
        <f t="shared" ca="1" si="609"/>
        <v>240465.00976698782</v>
      </c>
      <c r="AH287" s="1">
        <f t="shared" ref="AH287:AZ287" ca="1" si="610">AG287*(1+ Gain*2*(RAND()-0.5))</f>
        <v>268299.75792350405</v>
      </c>
      <c r="AI287" s="1">
        <f t="shared" ca="1" si="610"/>
        <v>318030.96895114641</v>
      </c>
      <c r="AJ287" s="1">
        <f t="shared" ca="1" si="610"/>
        <v>306116.6204092956</v>
      </c>
      <c r="AK287" s="1">
        <f t="shared" ca="1" si="610"/>
        <v>339721.22821393545</v>
      </c>
      <c r="AL287" s="1">
        <f t="shared" ca="1" si="610"/>
        <v>358591.49031012302</v>
      </c>
      <c r="AM287" s="1">
        <f t="shared" ca="1" si="610"/>
        <v>331226.8209137239</v>
      </c>
      <c r="AN287" s="1">
        <f t="shared" ca="1" si="610"/>
        <v>330833.65825222805</v>
      </c>
      <c r="AO287" s="1">
        <f t="shared" ca="1" si="610"/>
        <v>348484.34883160674</v>
      </c>
      <c r="AP287" s="1">
        <f t="shared" ca="1" si="610"/>
        <v>289881.01361056982</v>
      </c>
      <c r="AQ287" s="1">
        <f t="shared" ca="1" si="610"/>
        <v>243111.39361186384</v>
      </c>
      <c r="AR287" s="1">
        <f t="shared" ca="1" si="610"/>
        <v>262081.2049565035</v>
      </c>
      <c r="AS287" s="1">
        <f t="shared" ca="1" si="610"/>
        <v>226190.25131534046</v>
      </c>
      <c r="AT287" s="1">
        <f t="shared" ca="1" si="610"/>
        <v>230148.9173096036</v>
      </c>
      <c r="AU287" s="1">
        <f t="shared" ca="1" si="610"/>
        <v>277593.14045868313</v>
      </c>
      <c r="AV287" s="1">
        <f t="shared" ca="1" si="610"/>
        <v>263881.79800911457</v>
      </c>
      <c r="AW287" s="1">
        <f t="shared" ca="1" si="610"/>
        <v>309014.73999253276</v>
      </c>
      <c r="AX287" s="1">
        <f t="shared" ca="1" si="610"/>
        <v>255028.36553750606</v>
      </c>
      <c r="AY287" s="1">
        <f t="shared" ca="1" si="610"/>
        <v>264493.65964922227</v>
      </c>
      <c r="AZ287" s="1">
        <f t="shared" ca="1" si="610"/>
        <v>248218.13335394452</v>
      </c>
    </row>
    <row r="288" spans="1:52">
      <c r="A288" s="1">
        <v>100000</v>
      </c>
      <c r="B288" s="1">
        <f t="shared" ref="B288:AG288" ca="1" si="611">A288*(1+ Gain*2*(RAND()-0.5))</f>
        <v>108067.61669931108</v>
      </c>
      <c r="C288" s="1">
        <f t="shared" ca="1" si="611"/>
        <v>98330.490165413197</v>
      </c>
      <c r="D288" s="1">
        <f t="shared" ca="1" si="611"/>
        <v>88523.54531612531</v>
      </c>
      <c r="E288" s="1">
        <f t="shared" ca="1" si="611"/>
        <v>100489.4532646414</v>
      </c>
      <c r="F288" s="1">
        <f t="shared" ca="1" si="611"/>
        <v>103072.95257603817</v>
      </c>
      <c r="G288" s="1">
        <f t="shared" ca="1" si="611"/>
        <v>84939.361907636776</v>
      </c>
      <c r="H288" s="1">
        <f t="shared" ca="1" si="611"/>
        <v>102569.64557810765</v>
      </c>
      <c r="I288" s="1">
        <f t="shared" ca="1" si="611"/>
        <v>114661.75060015729</v>
      </c>
      <c r="J288" s="1">
        <f t="shared" ca="1" si="611"/>
        <v>94119.724540577066</v>
      </c>
      <c r="K288" s="1">
        <f t="shared" ca="1" si="611"/>
        <v>83431.016871335931</v>
      </c>
      <c r="L288" s="1">
        <f t="shared" ca="1" si="611"/>
        <v>92622.692674876758</v>
      </c>
      <c r="M288" s="1">
        <f t="shared" ca="1" si="611"/>
        <v>76425.142428497275</v>
      </c>
      <c r="N288" s="1">
        <f t="shared" ca="1" si="611"/>
        <v>75533.869712711399</v>
      </c>
      <c r="O288" s="1">
        <f t="shared" ca="1" si="611"/>
        <v>65095.97047221446</v>
      </c>
      <c r="P288" s="1">
        <f t="shared" ca="1" si="611"/>
        <v>65493.960495930965</v>
      </c>
      <c r="Q288" s="1">
        <f t="shared" ca="1" si="611"/>
        <v>76874.741232313696</v>
      </c>
      <c r="R288" s="1">
        <f t="shared" ca="1" si="611"/>
        <v>78712.320069135181</v>
      </c>
      <c r="S288" s="1">
        <f t="shared" ca="1" si="611"/>
        <v>80111.485972781229</v>
      </c>
      <c r="T288" s="1">
        <f t="shared" ca="1" si="611"/>
        <v>63575.588337131834</v>
      </c>
      <c r="U288" s="1">
        <f t="shared" ca="1" si="611"/>
        <v>52027.754565885087</v>
      </c>
      <c r="V288" s="1">
        <f t="shared" ca="1" si="611"/>
        <v>56432.262545990445</v>
      </c>
      <c r="W288" s="1">
        <f t="shared" ca="1" si="611"/>
        <v>47891.634463621158</v>
      </c>
      <c r="X288" s="1">
        <f t="shared" ca="1" si="611"/>
        <v>54972.6672572467</v>
      </c>
      <c r="Y288" s="1">
        <f t="shared" ca="1" si="611"/>
        <v>44194.072119501223</v>
      </c>
      <c r="Z288" s="1">
        <f t="shared" ca="1" si="611"/>
        <v>44460.265161213138</v>
      </c>
      <c r="AA288" s="1">
        <f t="shared" ca="1" si="611"/>
        <v>41205.552477862781</v>
      </c>
      <c r="AB288" s="1">
        <f t="shared" ca="1" si="611"/>
        <v>45505.919679826795</v>
      </c>
      <c r="AC288" s="1">
        <f t="shared" ca="1" si="611"/>
        <v>47342.445319655417</v>
      </c>
      <c r="AD288" s="1">
        <f t="shared" ca="1" si="611"/>
        <v>55946.369980576608</v>
      </c>
      <c r="AE288" s="1">
        <f t="shared" ca="1" si="611"/>
        <v>61012.436804719131</v>
      </c>
      <c r="AF288" s="1">
        <f t="shared" ca="1" si="611"/>
        <v>63215.812174963787</v>
      </c>
      <c r="AG288" s="1">
        <f t="shared" ca="1" si="611"/>
        <v>67736.446389616918</v>
      </c>
      <c r="AH288" s="1">
        <f t="shared" ref="AH288:AZ288" ca="1" si="612">AG288*(1+ Gain*2*(RAND()-0.5))</f>
        <v>68230.407232165191</v>
      </c>
      <c r="AI288" s="1">
        <f t="shared" ca="1" si="612"/>
        <v>68697.500766545272</v>
      </c>
      <c r="AJ288" s="1">
        <f t="shared" ca="1" si="612"/>
        <v>74873.42661446183</v>
      </c>
      <c r="AK288" s="1">
        <f t="shared" ca="1" si="612"/>
        <v>76686.544048341937</v>
      </c>
      <c r="AL288" s="1">
        <f t="shared" ca="1" si="612"/>
        <v>88607.199203556404</v>
      </c>
      <c r="AM288" s="1">
        <f t="shared" ca="1" si="612"/>
        <v>72508.213642498842</v>
      </c>
      <c r="AN288" s="1">
        <f t="shared" ca="1" si="612"/>
        <v>80697.560555278178</v>
      </c>
      <c r="AO288" s="1">
        <f t="shared" ca="1" si="612"/>
        <v>67946.598624280639</v>
      </c>
      <c r="AP288" s="1">
        <f t="shared" ca="1" si="612"/>
        <v>53423.706319389166</v>
      </c>
      <c r="AQ288" s="1">
        <f t="shared" ca="1" si="612"/>
        <v>64323.258251008381</v>
      </c>
      <c r="AR288" s="1">
        <f t="shared" ca="1" si="612"/>
        <v>71171.141940573871</v>
      </c>
      <c r="AS288" s="1">
        <f t="shared" ca="1" si="612"/>
        <v>85381.457096926679</v>
      </c>
      <c r="AT288" s="1">
        <f t="shared" ca="1" si="612"/>
        <v>94813.740532572614</v>
      </c>
      <c r="AU288" s="1">
        <f t="shared" ca="1" si="612"/>
        <v>106218.60177161137</v>
      </c>
      <c r="AV288" s="1">
        <f t="shared" ca="1" si="612"/>
        <v>103114.79709515041</v>
      </c>
      <c r="AW288" s="1">
        <f t="shared" ca="1" si="612"/>
        <v>83722.546731378534</v>
      </c>
      <c r="AX288" s="1">
        <f t="shared" ca="1" si="612"/>
        <v>100224.74792978955</v>
      </c>
      <c r="AY288" s="1">
        <f t="shared" ca="1" si="612"/>
        <v>94682.322610484305</v>
      </c>
      <c r="AZ288" s="1">
        <f t="shared" ca="1" si="612"/>
        <v>73960.014550580396</v>
      </c>
    </row>
    <row r="289" spans="1:52">
      <c r="A289" s="1">
        <v>100000</v>
      </c>
      <c r="B289" s="1">
        <f t="shared" ref="B289:AG289" ca="1" si="613">A289*(1+ Gain*2*(RAND()-0.5))</f>
        <v>83499.955888983561</v>
      </c>
      <c r="C289" s="1">
        <f t="shared" ca="1" si="613"/>
        <v>100642.30629849267</v>
      </c>
      <c r="D289" s="1">
        <f t="shared" ca="1" si="613"/>
        <v>112739.70299757812</v>
      </c>
      <c r="E289" s="1">
        <f t="shared" ca="1" si="613"/>
        <v>103208.53277622951</v>
      </c>
      <c r="F289" s="1">
        <f t="shared" ca="1" si="613"/>
        <v>80860.31345420552</v>
      </c>
      <c r="G289" s="1">
        <f t="shared" ca="1" si="613"/>
        <v>65869.829304679704</v>
      </c>
      <c r="H289" s="1">
        <f t="shared" ca="1" si="613"/>
        <v>56368.360586288778</v>
      </c>
      <c r="I289" s="1">
        <f t="shared" ca="1" si="613"/>
        <v>61107.083829090581</v>
      </c>
      <c r="J289" s="1">
        <f t="shared" ca="1" si="613"/>
        <v>69005.572000726228</v>
      </c>
      <c r="K289" s="1">
        <f t="shared" ca="1" si="613"/>
        <v>76077.222808419654</v>
      </c>
      <c r="L289" s="1">
        <f t="shared" ca="1" si="613"/>
        <v>67055.514154938588</v>
      </c>
      <c r="M289" s="1">
        <f t="shared" ca="1" si="613"/>
        <v>67898.453783382545</v>
      </c>
      <c r="N289" s="1">
        <f t="shared" ca="1" si="613"/>
        <v>67541.590139988955</v>
      </c>
      <c r="O289" s="1">
        <f t="shared" ca="1" si="613"/>
        <v>79553.539887324485</v>
      </c>
      <c r="P289" s="1">
        <f t="shared" ca="1" si="613"/>
        <v>85635.825737867432</v>
      </c>
      <c r="Q289" s="1">
        <f t="shared" ca="1" si="613"/>
        <v>70715.714557794054</v>
      </c>
      <c r="R289" s="1">
        <f t="shared" ca="1" si="613"/>
        <v>65869.873064848318</v>
      </c>
      <c r="S289" s="1">
        <f t="shared" ca="1" si="613"/>
        <v>58097.889795404379</v>
      </c>
      <c r="T289" s="1">
        <f t="shared" ca="1" si="613"/>
        <v>70217.292049153257</v>
      </c>
      <c r="U289" s="1">
        <f t="shared" ca="1" si="613"/>
        <v>80725.537850190594</v>
      </c>
      <c r="V289" s="1">
        <f t="shared" ca="1" si="613"/>
        <v>89165.326281511996</v>
      </c>
      <c r="W289" s="1">
        <f t="shared" ca="1" si="613"/>
        <v>94147.244112700093</v>
      </c>
      <c r="X289" s="1">
        <f t="shared" ca="1" si="613"/>
        <v>109939.93039441234</v>
      </c>
      <c r="Y289" s="1">
        <f t="shared" ca="1" si="613"/>
        <v>116077.00922655572</v>
      </c>
      <c r="Z289" s="1">
        <f t="shared" ca="1" si="613"/>
        <v>125103.09022897364</v>
      </c>
      <c r="AA289" s="1">
        <f t="shared" ca="1" si="613"/>
        <v>129808.00391749607</v>
      </c>
      <c r="AB289" s="1">
        <f t="shared" ca="1" si="613"/>
        <v>152915.61074638797</v>
      </c>
      <c r="AC289" s="1">
        <f t="shared" ca="1" si="613"/>
        <v>152614.62480915085</v>
      </c>
      <c r="AD289" s="1">
        <f t="shared" ca="1" si="613"/>
        <v>177312.4749616718</v>
      </c>
      <c r="AE289" s="1">
        <f t="shared" ca="1" si="613"/>
        <v>148081.95313788287</v>
      </c>
      <c r="AF289" s="1">
        <f t="shared" ca="1" si="613"/>
        <v>150738.69163041795</v>
      </c>
      <c r="AG289" s="1">
        <f t="shared" ca="1" si="613"/>
        <v>156774.32371555033</v>
      </c>
      <c r="AH289" s="1">
        <f t="shared" ref="AH289:AZ289" ca="1" si="614">AG289*(1+ Gain*2*(RAND()-0.5))</f>
        <v>129901.33933387589</v>
      </c>
      <c r="AI289" s="1">
        <f t="shared" ca="1" si="614"/>
        <v>157885.70558737102</v>
      </c>
      <c r="AJ289" s="1">
        <f t="shared" ca="1" si="614"/>
        <v>181539.22932153111</v>
      </c>
      <c r="AK289" s="1">
        <f t="shared" ca="1" si="614"/>
        <v>193547.67001360829</v>
      </c>
      <c r="AL289" s="1">
        <f t="shared" ca="1" si="614"/>
        <v>216907.03568311344</v>
      </c>
      <c r="AM289" s="1">
        <f t="shared" ca="1" si="614"/>
        <v>233123.52825544949</v>
      </c>
      <c r="AN289" s="1">
        <f t="shared" ca="1" si="614"/>
        <v>257049.06050810343</v>
      </c>
      <c r="AO289" s="1">
        <f t="shared" ca="1" si="614"/>
        <v>238489.86739927236</v>
      </c>
      <c r="AP289" s="1">
        <f t="shared" ca="1" si="614"/>
        <v>186134.82191803455</v>
      </c>
      <c r="AQ289" s="1">
        <f t="shared" ca="1" si="614"/>
        <v>206694.77329026206</v>
      </c>
      <c r="AR289" s="1">
        <f t="shared" ca="1" si="614"/>
        <v>221632.29318689776</v>
      </c>
      <c r="AS289" s="1">
        <f t="shared" ca="1" si="614"/>
        <v>262290.71204644407</v>
      </c>
      <c r="AT289" s="1">
        <f t="shared" ca="1" si="614"/>
        <v>276879.14875071758</v>
      </c>
      <c r="AU289" s="1">
        <f t="shared" ca="1" si="614"/>
        <v>272149.99912829214</v>
      </c>
      <c r="AV289" s="1">
        <f t="shared" ca="1" si="614"/>
        <v>231415.9463604294</v>
      </c>
      <c r="AW289" s="1">
        <f t="shared" ca="1" si="614"/>
        <v>194881.19238115635</v>
      </c>
      <c r="AX289" s="1">
        <f t="shared" ca="1" si="614"/>
        <v>216554.11510075376</v>
      </c>
      <c r="AY289" s="1">
        <f t="shared" ca="1" si="614"/>
        <v>169850.96245858647</v>
      </c>
      <c r="AZ289" s="1">
        <f t="shared" ca="1" si="614"/>
        <v>141924.5866085054</v>
      </c>
    </row>
    <row r="290" spans="1:52">
      <c r="A290" s="1">
        <v>100000</v>
      </c>
      <c r="B290" s="1">
        <f t="shared" ref="B290:AG290" ca="1" si="615">A290*(1+ Gain*2*(RAND()-0.5))</f>
        <v>114708.44989714013</v>
      </c>
      <c r="C290" s="1">
        <f t="shared" ca="1" si="615"/>
        <v>139077.0503932655</v>
      </c>
      <c r="D290" s="1">
        <f t="shared" ca="1" si="615"/>
        <v>161761.46232331285</v>
      </c>
      <c r="E290" s="1">
        <f t="shared" ca="1" si="615"/>
        <v>131262.40970924843</v>
      </c>
      <c r="F290" s="1">
        <f t="shared" ca="1" si="615"/>
        <v>118512.42159111706</v>
      </c>
      <c r="G290" s="1">
        <f t="shared" ca="1" si="615"/>
        <v>129863.25876521987</v>
      </c>
      <c r="H290" s="1">
        <f t="shared" ca="1" si="615"/>
        <v>135162.17418402882</v>
      </c>
      <c r="I290" s="1">
        <f t="shared" ca="1" si="615"/>
        <v>109403.85300251338</v>
      </c>
      <c r="J290" s="1">
        <f t="shared" ca="1" si="615"/>
        <v>108626.77104632866</v>
      </c>
      <c r="K290" s="1">
        <f t="shared" ca="1" si="615"/>
        <v>104261.33906581219</v>
      </c>
      <c r="L290" s="1">
        <f t="shared" ca="1" si="615"/>
        <v>86657.381246825185</v>
      </c>
      <c r="M290" s="1">
        <f t="shared" ca="1" si="615"/>
        <v>98883.357800132624</v>
      </c>
      <c r="N290" s="1">
        <f t="shared" ca="1" si="615"/>
        <v>110446.27065813242</v>
      </c>
      <c r="O290" s="1">
        <f t="shared" ca="1" si="615"/>
        <v>130115.33200279006</v>
      </c>
      <c r="P290" s="1">
        <f t="shared" ca="1" si="615"/>
        <v>118140.94141995382</v>
      </c>
      <c r="Q290" s="1">
        <f t="shared" ca="1" si="615"/>
        <v>94754.072455840054</v>
      </c>
      <c r="R290" s="1">
        <f t="shared" ca="1" si="615"/>
        <v>111181.50022997137</v>
      </c>
      <c r="S290" s="1">
        <f t="shared" ca="1" si="615"/>
        <v>110653.57622047434</v>
      </c>
      <c r="T290" s="1">
        <f t="shared" ca="1" si="615"/>
        <v>134905.40652419443</v>
      </c>
      <c r="U290" s="1">
        <f t="shared" ca="1" si="615"/>
        <v>143355.82145426222</v>
      </c>
      <c r="V290" s="1">
        <f t="shared" ca="1" si="615"/>
        <v>170051.35444623377</v>
      </c>
      <c r="W290" s="1">
        <f t="shared" ca="1" si="615"/>
        <v>182136.63547862176</v>
      </c>
      <c r="X290" s="1">
        <f t="shared" ca="1" si="615"/>
        <v>207771.0613493897</v>
      </c>
      <c r="Y290" s="1">
        <f t="shared" ca="1" si="615"/>
        <v>162203.12996622629</v>
      </c>
      <c r="Z290" s="1">
        <f t="shared" ca="1" si="615"/>
        <v>152176.58973347073</v>
      </c>
      <c r="AA290" s="1">
        <f t="shared" ca="1" si="615"/>
        <v>183949.72593425639</v>
      </c>
      <c r="AB290" s="1">
        <f t="shared" ca="1" si="615"/>
        <v>149841.58933227762</v>
      </c>
      <c r="AC290" s="1">
        <f t="shared" ca="1" si="615"/>
        <v>172357.91590523015</v>
      </c>
      <c r="AD290" s="1">
        <f t="shared" ca="1" si="615"/>
        <v>137690.43132394576</v>
      </c>
      <c r="AE290" s="1">
        <f t="shared" ca="1" si="615"/>
        <v>140784.24716556017</v>
      </c>
      <c r="AF290" s="1">
        <f t="shared" ca="1" si="615"/>
        <v>150431.05164841629</v>
      </c>
      <c r="AG290" s="1">
        <f t="shared" ca="1" si="615"/>
        <v>152065.18664780376</v>
      </c>
      <c r="AH290" s="1">
        <f t="shared" ref="AH290:AZ290" ca="1" si="616">AG290*(1+ Gain*2*(RAND()-0.5))</f>
        <v>144383.29171760424</v>
      </c>
      <c r="AI290" s="1">
        <f t="shared" ca="1" si="616"/>
        <v>164026.7246496533</v>
      </c>
      <c r="AJ290" s="1">
        <f t="shared" ca="1" si="616"/>
        <v>149550.03350294943</v>
      </c>
      <c r="AK290" s="1">
        <f t="shared" ca="1" si="616"/>
        <v>182368.16116951813</v>
      </c>
      <c r="AL290" s="1">
        <f t="shared" ca="1" si="616"/>
        <v>212272.83725406698</v>
      </c>
      <c r="AM290" s="1">
        <f t="shared" ca="1" si="616"/>
        <v>189208.72270992279</v>
      </c>
      <c r="AN290" s="1">
        <f t="shared" ca="1" si="616"/>
        <v>165719.68346137559</v>
      </c>
      <c r="AO290" s="1">
        <f t="shared" ca="1" si="616"/>
        <v>195719.74445854314</v>
      </c>
      <c r="AP290" s="1">
        <f t="shared" ca="1" si="616"/>
        <v>227287.49193285286</v>
      </c>
      <c r="AQ290" s="1">
        <f t="shared" ca="1" si="616"/>
        <v>241440.34913958583</v>
      </c>
      <c r="AR290" s="1">
        <f t="shared" ca="1" si="616"/>
        <v>231089.61392621501</v>
      </c>
      <c r="AS290" s="1">
        <f t="shared" ca="1" si="616"/>
        <v>213878.1501748313</v>
      </c>
      <c r="AT290" s="1">
        <f t="shared" ca="1" si="616"/>
        <v>223719.69923475519</v>
      </c>
      <c r="AU290" s="1">
        <f t="shared" ca="1" si="616"/>
        <v>181093.75461996158</v>
      </c>
      <c r="AV290" s="1">
        <f t="shared" ca="1" si="616"/>
        <v>146824.90577742452</v>
      </c>
      <c r="AW290" s="1">
        <f t="shared" ca="1" si="616"/>
        <v>146729.61067139759</v>
      </c>
      <c r="AX290" s="1">
        <f t="shared" ca="1" si="616"/>
        <v>153457.87777004574</v>
      </c>
      <c r="AY290" s="1">
        <f t="shared" ca="1" si="616"/>
        <v>142491.45395753018</v>
      </c>
      <c r="AZ290" s="1">
        <f t="shared" ca="1" si="616"/>
        <v>132420.38602751752</v>
      </c>
    </row>
    <row r="291" spans="1:52">
      <c r="A291" s="1">
        <v>100000</v>
      </c>
      <c r="B291" s="1">
        <f t="shared" ref="B291:AG291" ca="1" si="617">A291*(1+ Gain*2*(RAND()-0.5))</f>
        <v>111225.12672895726</v>
      </c>
      <c r="C291" s="1">
        <f t="shared" ca="1" si="617"/>
        <v>125572.52427244048</v>
      </c>
      <c r="D291" s="1">
        <f t="shared" ca="1" si="617"/>
        <v>149581.33589971642</v>
      </c>
      <c r="E291" s="1">
        <f t="shared" ca="1" si="617"/>
        <v>175652.27637641603</v>
      </c>
      <c r="F291" s="1">
        <f t="shared" ca="1" si="617"/>
        <v>164683.94527762328</v>
      </c>
      <c r="G291" s="1">
        <f t="shared" ca="1" si="617"/>
        <v>137546.16365999079</v>
      </c>
      <c r="H291" s="1">
        <f t="shared" ca="1" si="617"/>
        <v>149342.29474746477</v>
      </c>
      <c r="I291" s="1">
        <f t="shared" ca="1" si="617"/>
        <v>167802.7496729753</v>
      </c>
      <c r="J291" s="1">
        <f t="shared" ca="1" si="617"/>
        <v>148056.49429006682</v>
      </c>
      <c r="K291" s="1">
        <f t="shared" ca="1" si="617"/>
        <v>157893.88871456141</v>
      </c>
      <c r="L291" s="1">
        <f t="shared" ca="1" si="617"/>
        <v>170687.41821861218</v>
      </c>
      <c r="M291" s="1">
        <f t="shared" ca="1" si="617"/>
        <v>202845.02131435336</v>
      </c>
      <c r="N291" s="1">
        <f t="shared" ca="1" si="617"/>
        <v>177873.99275552001</v>
      </c>
      <c r="O291" s="1">
        <f t="shared" ca="1" si="617"/>
        <v>147933.09171633609</v>
      </c>
      <c r="P291" s="1">
        <f t="shared" ca="1" si="617"/>
        <v>132035.80089025723</v>
      </c>
      <c r="Q291" s="1">
        <f t="shared" ca="1" si="617"/>
        <v>152922.2657783379</v>
      </c>
      <c r="R291" s="1">
        <f t="shared" ca="1" si="617"/>
        <v>176723.94708924208</v>
      </c>
      <c r="S291" s="1">
        <f t="shared" ca="1" si="617"/>
        <v>141502.96126214945</v>
      </c>
      <c r="T291" s="1">
        <f t="shared" ca="1" si="617"/>
        <v>150485.34760293065</v>
      </c>
      <c r="U291" s="1">
        <f t="shared" ca="1" si="617"/>
        <v>123240.32409184439</v>
      </c>
      <c r="V291" s="1">
        <f t="shared" ca="1" si="617"/>
        <v>121965.09926783714</v>
      </c>
      <c r="W291" s="1">
        <f t="shared" ca="1" si="617"/>
        <v>95647.420234667647</v>
      </c>
      <c r="X291" s="1">
        <f t="shared" ca="1" si="617"/>
        <v>109618.85543856163</v>
      </c>
      <c r="Y291" s="1">
        <f t="shared" ca="1" si="617"/>
        <v>131662.63469751136</v>
      </c>
      <c r="Z291" s="1">
        <f t="shared" ca="1" si="617"/>
        <v>103151.72632449625</v>
      </c>
      <c r="AA291" s="1">
        <f t="shared" ca="1" si="617"/>
        <v>83133.539178727922</v>
      </c>
      <c r="AB291" s="1">
        <f t="shared" ca="1" si="617"/>
        <v>67192.573723858979</v>
      </c>
      <c r="AC291" s="1">
        <f t="shared" ca="1" si="617"/>
        <v>72629.620052587314</v>
      </c>
      <c r="AD291" s="1">
        <f t="shared" ca="1" si="617"/>
        <v>81319.958913510578</v>
      </c>
      <c r="AE291" s="1">
        <f t="shared" ca="1" si="617"/>
        <v>66373.596799596868</v>
      </c>
      <c r="AF291" s="1">
        <f t="shared" ca="1" si="617"/>
        <v>69795.181658452813</v>
      </c>
      <c r="AG291" s="1">
        <f t="shared" ca="1" si="617"/>
        <v>69945.559944054592</v>
      </c>
      <c r="AH291" s="1">
        <f t="shared" ref="AH291:AZ291" ca="1" si="618">AG291*(1+ Gain*2*(RAND()-0.5))</f>
        <v>83363.799270703443</v>
      </c>
      <c r="AI291" s="1">
        <f t="shared" ca="1" si="618"/>
        <v>93028.273500310635</v>
      </c>
      <c r="AJ291" s="1">
        <f t="shared" ca="1" si="618"/>
        <v>92487.087954935021</v>
      </c>
      <c r="AK291" s="1">
        <f t="shared" ca="1" si="618"/>
        <v>72227.991644530484</v>
      </c>
      <c r="AL291" s="1">
        <f t="shared" ca="1" si="618"/>
        <v>81538.747457607678</v>
      </c>
      <c r="AM291" s="1">
        <f t="shared" ca="1" si="618"/>
        <v>95001.997492338429</v>
      </c>
      <c r="AN291" s="1">
        <f t="shared" ca="1" si="618"/>
        <v>82551.804704479873</v>
      </c>
      <c r="AO291" s="1">
        <f t="shared" ca="1" si="618"/>
        <v>68268.818134131638</v>
      </c>
      <c r="AP291" s="1">
        <f t="shared" ca="1" si="618"/>
        <v>55774.773474452981</v>
      </c>
      <c r="AQ291" s="1">
        <f t="shared" ca="1" si="618"/>
        <v>45648.482902124175</v>
      </c>
      <c r="AR291" s="1">
        <f t="shared" ca="1" si="618"/>
        <v>54526.960569368304</v>
      </c>
      <c r="AS291" s="1">
        <f t="shared" ca="1" si="618"/>
        <v>54780.505493470198</v>
      </c>
      <c r="AT291" s="1">
        <f t="shared" ca="1" si="618"/>
        <v>63021.859867942789</v>
      </c>
      <c r="AU291" s="1">
        <f t="shared" ca="1" si="618"/>
        <v>59258.580245761666</v>
      </c>
      <c r="AV291" s="1">
        <f t="shared" ca="1" si="618"/>
        <v>70593.06920888173</v>
      </c>
      <c r="AW291" s="1">
        <f t="shared" ca="1" si="618"/>
        <v>60626.361380037444</v>
      </c>
      <c r="AX291" s="1">
        <f t="shared" ca="1" si="618"/>
        <v>56376.120859084709</v>
      </c>
      <c r="AY291" s="1">
        <f t="shared" ca="1" si="618"/>
        <v>51132.399565675667</v>
      </c>
      <c r="AZ291" s="1">
        <f t="shared" ca="1" si="618"/>
        <v>43975.258792566099</v>
      </c>
    </row>
    <row r="292" spans="1:52">
      <c r="A292" s="1">
        <v>100000</v>
      </c>
      <c r="B292" s="1">
        <f t="shared" ref="B292:AG292" ca="1" si="619">A292*(1+ Gain*2*(RAND()-0.5))</f>
        <v>92202.487060445375</v>
      </c>
      <c r="C292" s="1">
        <f t="shared" ca="1" si="619"/>
        <v>84005.455759030257</v>
      </c>
      <c r="D292" s="1">
        <f t="shared" ca="1" si="619"/>
        <v>81265.417646356087</v>
      </c>
      <c r="E292" s="1">
        <f t="shared" ca="1" si="619"/>
        <v>66449.318234224309</v>
      </c>
      <c r="F292" s="1">
        <f t="shared" ca="1" si="619"/>
        <v>70781.002417690645</v>
      </c>
      <c r="G292" s="1">
        <f t="shared" ca="1" si="619"/>
        <v>68342.724032330327</v>
      </c>
      <c r="H292" s="1">
        <f t="shared" ca="1" si="619"/>
        <v>64760.856297800106</v>
      </c>
      <c r="I292" s="1">
        <f t="shared" ca="1" si="619"/>
        <v>56810.612544123651</v>
      </c>
      <c r="J292" s="1">
        <f t="shared" ca="1" si="619"/>
        <v>55946.191127878665</v>
      </c>
      <c r="K292" s="1">
        <f t="shared" ca="1" si="619"/>
        <v>58506.551206187476</v>
      </c>
      <c r="L292" s="1">
        <f t="shared" ca="1" si="619"/>
        <v>54481.291517117272</v>
      </c>
      <c r="M292" s="1">
        <f t="shared" ca="1" si="619"/>
        <v>59298.144699909295</v>
      </c>
      <c r="N292" s="1">
        <f t="shared" ca="1" si="619"/>
        <v>50847.676678298827</v>
      </c>
      <c r="O292" s="1">
        <f t="shared" ca="1" si="619"/>
        <v>40374.768653667379</v>
      </c>
      <c r="P292" s="1">
        <f t="shared" ca="1" si="619"/>
        <v>34926.778423654148</v>
      </c>
      <c r="Q292" s="1">
        <f t="shared" ca="1" si="619"/>
        <v>36943.25108084712</v>
      </c>
      <c r="R292" s="1">
        <f t="shared" ca="1" si="619"/>
        <v>32108.906973480065</v>
      </c>
      <c r="S292" s="1">
        <f t="shared" ca="1" si="619"/>
        <v>34506.474007575278</v>
      </c>
      <c r="T292" s="1">
        <f t="shared" ca="1" si="619"/>
        <v>38370.497779269463</v>
      </c>
      <c r="U292" s="1">
        <f t="shared" ca="1" si="619"/>
        <v>33478.81822555454</v>
      </c>
      <c r="V292" s="1">
        <f t="shared" ca="1" si="619"/>
        <v>26202.792606836771</v>
      </c>
      <c r="W292" s="1">
        <f t="shared" ca="1" si="619"/>
        <v>22363.792678653244</v>
      </c>
      <c r="X292" s="1">
        <f t="shared" ca="1" si="619"/>
        <v>18810.707426452471</v>
      </c>
      <c r="Y292" s="1">
        <f t="shared" ca="1" si="619"/>
        <v>15278.779527590919</v>
      </c>
      <c r="Z292" s="1">
        <f t="shared" ca="1" si="619"/>
        <v>15252.745337601313</v>
      </c>
      <c r="AA292" s="1">
        <f t="shared" ca="1" si="619"/>
        <v>16381.392534534578</v>
      </c>
      <c r="AB292" s="1">
        <f t="shared" ca="1" si="619"/>
        <v>19392.458651942146</v>
      </c>
      <c r="AC292" s="1">
        <f t="shared" ca="1" si="619"/>
        <v>20683.497966484811</v>
      </c>
      <c r="AD292" s="1">
        <f t="shared" ca="1" si="619"/>
        <v>20280.995607474375</v>
      </c>
      <c r="AE292" s="1">
        <f t="shared" ca="1" si="619"/>
        <v>19038.484981779398</v>
      </c>
      <c r="AF292" s="1">
        <f t="shared" ca="1" si="619"/>
        <v>21375.991800080654</v>
      </c>
      <c r="AG292" s="1">
        <f t="shared" ca="1" si="619"/>
        <v>20233.761303573294</v>
      </c>
      <c r="AH292" s="1">
        <f t="shared" ref="AH292:AZ292" ca="1" si="620">AG292*(1+ Gain*2*(RAND()-0.5))</f>
        <v>19343.294759885222</v>
      </c>
      <c r="AI292" s="1">
        <f t="shared" ca="1" si="620"/>
        <v>16177.234648999935</v>
      </c>
      <c r="AJ292" s="1">
        <f t="shared" ca="1" si="620"/>
        <v>19069.009027785254</v>
      </c>
      <c r="AK292" s="1">
        <f t="shared" ca="1" si="620"/>
        <v>18451.990562226572</v>
      </c>
      <c r="AL292" s="1">
        <f t="shared" ca="1" si="620"/>
        <v>19668.91949065986</v>
      </c>
      <c r="AM292" s="1">
        <f t="shared" ca="1" si="620"/>
        <v>18669.401746763891</v>
      </c>
      <c r="AN292" s="1">
        <f t="shared" ca="1" si="620"/>
        <v>21499.677650543839</v>
      </c>
      <c r="AO292" s="1">
        <f t="shared" ca="1" si="620"/>
        <v>19209.18387767833</v>
      </c>
      <c r="AP292" s="1">
        <f t="shared" ca="1" si="620"/>
        <v>16863.537768886821</v>
      </c>
      <c r="AQ292" s="1">
        <f t="shared" ca="1" si="620"/>
        <v>16936.280077911859</v>
      </c>
      <c r="AR292" s="1">
        <f t="shared" ca="1" si="620"/>
        <v>14355.156872763786</v>
      </c>
      <c r="AS292" s="1">
        <f t="shared" ca="1" si="620"/>
        <v>16386.897203699795</v>
      </c>
      <c r="AT292" s="1">
        <f t="shared" ca="1" si="620"/>
        <v>18874.241826800346</v>
      </c>
      <c r="AU292" s="1">
        <f t="shared" ca="1" si="620"/>
        <v>21726.076462194171</v>
      </c>
      <c r="AV292" s="1">
        <f t="shared" ca="1" si="620"/>
        <v>17388.666699974958</v>
      </c>
      <c r="AW292" s="1">
        <f t="shared" ca="1" si="620"/>
        <v>19379.960762451301</v>
      </c>
      <c r="AX292" s="1">
        <f t="shared" ca="1" si="620"/>
        <v>18701.532689857871</v>
      </c>
      <c r="AY292" s="1">
        <f t="shared" ca="1" si="620"/>
        <v>20909.69799936267</v>
      </c>
      <c r="AZ292" s="1">
        <f t="shared" ca="1" si="620"/>
        <v>20563.426296440568</v>
      </c>
    </row>
    <row r="293" spans="1:52">
      <c r="A293" s="1">
        <v>100000</v>
      </c>
      <c r="B293" s="1">
        <f t="shared" ref="B293:AG293" ca="1" si="621">A293*(1+ Gain*2*(RAND()-0.5))</f>
        <v>89971.764369596596</v>
      </c>
      <c r="C293" s="1">
        <f t="shared" ca="1" si="621"/>
        <v>107103.05849081767</v>
      </c>
      <c r="D293" s="1">
        <f t="shared" ca="1" si="621"/>
        <v>119888.54204210635</v>
      </c>
      <c r="E293" s="1">
        <f t="shared" ca="1" si="621"/>
        <v>117689.30695781361</v>
      </c>
      <c r="F293" s="1">
        <f t="shared" ca="1" si="621"/>
        <v>96803.449179655989</v>
      </c>
      <c r="G293" s="1">
        <f t="shared" ca="1" si="621"/>
        <v>81147.940435111115</v>
      </c>
      <c r="H293" s="1">
        <f t="shared" ca="1" si="621"/>
        <v>97807.22375742154</v>
      </c>
      <c r="I293" s="1">
        <f t="shared" ca="1" si="621"/>
        <v>109459.2281021058</v>
      </c>
      <c r="J293" s="1">
        <f t="shared" ca="1" si="621"/>
        <v>99197.818017747544</v>
      </c>
      <c r="K293" s="1">
        <f t="shared" ca="1" si="621"/>
        <v>99527.026367748229</v>
      </c>
      <c r="L293" s="1">
        <f t="shared" ca="1" si="621"/>
        <v>114953.38809687797</v>
      </c>
      <c r="M293" s="1">
        <f t="shared" ca="1" si="621"/>
        <v>136750.41292219571</v>
      </c>
      <c r="N293" s="1">
        <f t="shared" ca="1" si="621"/>
        <v>161909.55479202917</v>
      </c>
      <c r="O293" s="1">
        <f t="shared" ca="1" si="621"/>
        <v>161419.97458574138</v>
      </c>
      <c r="P293" s="1">
        <f t="shared" ca="1" si="621"/>
        <v>141278.96428888317</v>
      </c>
      <c r="Q293" s="1">
        <f t="shared" ca="1" si="621"/>
        <v>119039.6022306384</v>
      </c>
      <c r="R293" s="1">
        <f t="shared" ca="1" si="621"/>
        <v>102843.24881940399</v>
      </c>
      <c r="S293" s="1">
        <f t="shared" ca="1" si="621"/>
        <v>90063.882122745534</v>
      </c>
      <c r="T293" s="1">
        <f t="shared" ca="1" si="621"/>
        <v>96800.733992255118</v>
      </c>
      <c r="U293" s="1">
        <f t="shared" ca="1" si="621"/>
        <v>99924.083151050174</v>
      </c>
      <c r="V293" s="1">
        <f t="shared" ca="1" si="621"/>
        <v>105259.22340409849</v>
      </c>
      <c r="W293" s="1">
        <f t="shared" ca="1" si="621"/>
        <v>103034.34126774796</v>
      </c>
      <c r="X293" s="1">
        <f t="shared" ca="1" si="621"/>
        <v>87262.499609971273</v>
      </c>
      <c r="Y293" s="1">
        <f t="shared" ca="1" si="621"/>
        <v>103633.7111575372</v>
      </c>
      <c r="Z293" s="1">
        <f t="shared" ca="1" si="621"/>
        <v>80892.773728168249</v>
      </c>
      <c r="AA293" s="1">
        <f t="shared" ca="1" si="621"/>
        <v>64163.283153958662</v>
      </c>
      <c r="AB293" s="1">
        <f t="shared" ca="1" si="621"/>
        <v>77045.021085346059</v>
      </c>
      <c r="AC293" s="1">
        <f t="shared" ca="1" si="621"/>
        <v>72410.583503304559</v>
      </c>
      <c r="AD293" s="1">
        <f t="shared" ca="1" si="621"/>
        <v>68745.673516600102</v>
      </c>
      <c r="AE293" s="1">
        <f t="shared" ca="1" si="621"/>
        <v>54370.259803886016</v>
      </c>
      <c r="AF293" s="1">
        <f t="shared" ca="1" si="621"/>
        <v>46643.378279623124</v>
      </c>
      <c r="AG293" s="1">
        <f t="shared" ca="1" si="621"/>
        <v>55622.805307417002</v>
      </c>
      <c r="AH293" s="1">
        <f t="shared" ref="AH293:AZ293" ca="1" si="622">AG293*(1+ Gain*2*(RAND()-0.5))</f>
        <v>55359.753880123164</v>
      </c>
      <c r="AI293" s="1">
        <f t="shared" ca="1" si="622"/>
        <v>58325.081455275191</v>
      </c>
      <c r="AJ293" s="1">
        <f t="shared" ca="1" si="622"/>
        <v>50087.34169129339</v>
      </c>
      <c r="AK293" s="1">
        <f t="shared" ca="1" si="622"/>
        <v>44955.476953581601</v>
      </c>
      <c r="AL293" s="1">
        <f t="shared" ca="1" si="622"/>
        <v>47638.721231133619</v>
      </c>
      <c r="AM293" s="1">
        <f t="shared" ca="1" si="622"/>
        <v>40721.200569417946</v>
      </c>
      <c r="AN293" s="1">
        <f t="shared" ca="1" si="622"/>
        <v>43273.00372830814</v>
      </c>
      <c r="AO293" s="1">
        <f t="shared" ca="1" si="622"/>
        <v>46987.772633457775</v>
      </c>
      <c r="AP293" s="1">
        <f t="shared" ca="1" si="622"/>
        <v>41292.757471286939</v>
      </c>
      <c r="AQ293" s="1">
        <f t="shared" ca="1" si="622"/>
        <v>38950.946869970321</v>
      </c>
      <c r="AR293" s="1">
        <f t="shared" ca="1" si="622"/>
        <v>41968.514595149572</v>
      </c>
      <c r="AS293" s="1">
        <f t="shared" ca="1" si="622"/>
        <v>38069.863439043664</v>
      </c>
      <c r="AT293" s="1">
        <f t="shared" ca="1" si="622"/>
        <v>44307.42195336851</v>
      </c>
      <c r="AU293" s="1">
        <f t="shared" ca="1" si="622"/>
        <v>45896.311349474017</v>
      </c>
      <c r="AV293" s="1">
        <f t="shared" ca="1" si="622"/>
        <v>42316.672994292036</v>
      </c>
      <c r="AW293" s="1">
        <f t="shared" ca="1" si="622"/>
        <v>39113.23212189749</v>
      </c>
      <c r="AX293" s="1">
        <f t="shared" ca="1" si="622"/>
        <v>38583.672457494657</v>
      </c>
      <c r="AY293" s="1">
        <f t="shared" ca="1" si="622"/>
        <v>44345.136036746037</v>
      </c>
      <c r="AZ293" s="1">
        <f t="shared" ca="1" si="622"/>
        <v>41304.600832137847</v>
      </c>
    </row>
    <row r="294" spans="1:52">
      <c r="A294" s="1">
        <v>100000</v>
      </c>
      <c r="B294" s="1">
        <f t="shared" ref="B294:AG294" ca="1" si="623">A294*(1+ Gain*2*(RAND()-0.5))</f>
        <v>86602.279485409977</v>
      </c>
      <c r="C294" s="1">
        <f t="shared" ca="1" si="623"/>
        <v>91047.996667658837</v>
      </c>
      <c r="D294" s="1">
        <f t="shared" ca="1" si="623"/>
        <v>99885.151284607535</v>
      </c>
      <c r="E294" s="1">
        <f t="shared" ca="1" si="623"/>
        <v>100621.48571769292</v>
      </c>
      <c r="F294" s="1">
        <f t="shared" ca="1" si="623"/>
        <v>94196.824276936881</v>
      </c>
      <c r="G294" s="1">
        <f t="shared" ca="1" si="623"/>
        <v>86837.823694530176</v>
      </c>
      <c r="H294" s="1">
        <f t="shared" ca="1" si="623"/>
        <v>104120.15676541312</v>
      </c>
      <c r="I294" s="1">
        <f t="shared" ca="1" si="623"/>
        <v>93438.284579334621</v>
      </c>
      <c r="J294" s="1">
        <f t="shared" ca="1" si="623"/>
        <v>98100.948286245854</v>
      </c>
      <c r="K294" s="1">
        <f t="shared" ca="1" si="623"/>
        <v>100641.55439390015</v>
      </c>
      <c r="L294" s="1">
        <f t="shared" ca="1" si="623"/>
        <v>97082.324816559965</v>
      </c>
      <c r="M294" s="1">
        <f t="shared" ca="1" si="623"/>
        <v>105854.07646873425</v>
      </c>
      <c r="N294" s="1">
        <f t="shared" ca="1" si="623"/>
        <v>103815.51537304799</v>
      </c>
      <c r="O294" s="1">
        <f t="shared" ca="1" si="623"/>
        <v>84470.729293655822</v>
      </c>
      <c r="P294" s="1">
        <f t="shared" ca="1" si="623"/>
        <v>67872.139671418801</v>
      </c>
      <c r="Q294" s="1">
        <f t="shared" ca="1" si="623"/>
        <v>80823.811588117882</v>
      </c>
      <c r="R294" s="1">
        <f t="shared" ca="1" si="623"/>
        <v>79582.088686910211</v>
      </c>
      <c r="S294" s="1">
        <f t="shared" ca="1" si="623"/>
        <v>72798.441997853646</v>
      </c>
      <c r="T294" s="1">
        <f t="shared" ca="1" si="623"/>
        <v>66342.837346180895</v>
      </c>
      <c r="U294" s="1">
        <f t="shared" ca="1" si="623"/>
        <v>52959.911958838929</v>
      </c>
      <c r="V294" s="1">
        <f t="shared" ca="1" si="623"/>
        <v>51158.425250114044</v>
      </c>
      <c r="W294" s="1">
        <f t="shared" ca="1" si="623"/>
        <v>54405.675839785959</v>
      </c>
      <c r="X294" s="1">
        <f t="shared" ca="1" si="623"/>
        <v>52922.03507409375</v>
      </c>
      <c r="Y294" s="1">
        <f t="shared" ca="1" si="623"/>
        <v>60048.690667118237</v>
      </c>
      <c r="Z294" s="1">
        <f t="shared" ca="1" si="623"/>
        <v>70870.637814426023</v>
      </c>
      <c r="AA294" s="1">
        <f t="shared" ca="1" si="623"/>
        <v>85515.94239973306</v>
      </c>
      <c r="AB294" s="1">
        <f t="shared" ca="1" si="623"/>
        <v>93166.639584990946</v>
      </c>
      <c r="AC294" s="1">
        <f t="shared" ca="1" si="623"/>
        <v>96722.739560379647</v>
      </c>
      <c r="AD294" s="1">
        <f t="shared" ca="1" si="623"/>
        <v>91433.78007877327</v>
      </c>
      <c r="AE294" s="1">
        <f t="shared" ca="1" si="623"/>
        <v>95804.250419242482</v>
      </c>
      <c r="AF294" s="1">
        <f t="shared" ca="1" si="623"/>
        <v>90934.098629765736</v>
      </c>
      <c r="AG294" s="1">
        <f t="shared" ca="1" si="623"/>
        <v>100486.64201282866</v>
      </c>
      <c r="AH294" s="1">
        <f t="shared" ref="AH294:AZ294" ca="1" si="624">AG294*(1+ Gain*2*(RAND()-0.5))</f>
        <v>106816.4054426576</v>
      </c>
      <c r="AI294" s="1">
        <f t="shared" ca="1" si="624"/>
        <v>93699.146290846431</v>
      </c>
      <c r="AJ294" s="1">
        <f t="shared" ca="1" si="624"/>
        <v>93327.779353438542</v>
      </c>
      <c r="AK294" s="1">
        <f t="shared" ca="1" si="624"/>
        <v>100884.67522550229</v>
      </c>
      <c r="AL294" s="1">
        <f t="shared" ca="1" si="624"/>
        <v>96452.581405389778</v>
      </c>
      <c r="AM294" s="1">
        <f t="shared" ca="1" si="624"/>
        <v>91159.065067567892</v>
      </c>
      <c r="AN294" s="1">
        <f t="shared" ca="1" si="624"/>
        <v>108985.59892711492</v>
      </c>
      <c r="AO294" s="1">
        <f t="shared" ca="1" si="624"/>
        <v>87847.876349564438</v>
      </c>
      <c r="AP294" s="1">
        <f t="shared" ca="1" si="624"/>
        <v>74954.874190821181</v>
      </c>
      <c r="AQ294" s="1">
        <f t="shared" ca="1" si="624"/>
        <v>69938.034907663357</v>
      </c>
      <c r="AR294" s="1">
        <f t="shared" ca="1" si="624"/>
        <v>65072.844807872119</v>
      </c>
      <c r="AS294" s="1">
        <f t="shared" ca="1" si="624"/>
        <v>55335.004313757032</v>
      </c>
      <c r="AT294" s="1">
        <f t="shared" ca="1" si="624"/>
        <v>60749.271538481691</v>
      </c>
      <c r="AU294" s="1">
        <f t="shared" ca="1" si="624"/>
        <v>56157.609863343016</v>
      </c>
      <c r="AV294" s="1">
        <f t="shared" ca="1" si="624"/>
        <v>48331.663010434531</v>
      </c>
      <c r="AW294" s="1">
        <f t="shared" ca="1" si="624"/>
        <v>42055.791694880238</v>
      </c>
      <c r="AX294" s="1">
        <f t="shared" ca="1" si="624"/>
        <v>47680.085125548329</v>
      </c>
      <c r="AY294" s="1">
        <f t="shared" ca="1" si="624"/>
        <v>42999.572416981289</v>
      </c>
      <c r="AZ294" s="1">
        <f t="shared" ca="1" si="624"/>
        <v>34371.815230417393</v>
      </c>
    </row>
    <row r="295" spans="1:52">
      <c r="A295" s="1">
        <v>100000</v>
      </c>
      <c r="B295" s="1">
        <f t="shared" ref="B295:AG295" ca="1" si="625">A295*(1+ Gain*2*(RAND()-0.5))</f>
        <v>111136.31692062027</v>
      </c>
      <c r="C295" s="1">
        <f t="shared" ca="1" si="625"/>
        <v>128806.74635027499</v>
      </c>
      <c r="D295" s="1">
        <f t="shared" ca="1" si="625"/>
        <v>147008.62806886237</v>
      </c>
      <c r="E295" s="1">
        <f t="shared" ca="1" si="625"/>
        <v>148942.60967146402</v>
      </c>
      <c r="F295" s="1">
        <f t="shared" ca="1" si="625"/>
        <v>157960.36389743612</v>
      </c>
      <c r="G295" s="1">
        <f t="shared" ca="1" si="625"/>
        <v>169807.30704993458</v>
      </c>
      <c r="H295" s="1">
        <f t="shared" ca="1" si="625"/>
        <v>163036.94342223633</v>
      </c>
      <c r="I295" s="1">
        <f t="shared" ca="1" si="625"/>
        <v>136840.27879141757</v>
      </c>
      <c r="J295" s="1">
        <f t="shared" ca="1" si="625"/>
        <v>109847.04470390212</v>
      </c>
      <c r="K295" s="1">
        <f t="shared" ca="1" si="625"/>
        <v>114603.55112857169</v>
      </c>
      <c r="L295" s="1">
        <f t="shared" ca="1" si="625"/>
        <v>90871.915148860833</v>
      </c>
      <c r="M295" s="1">
        <f t="shared" ca="1" si="625"/>
        <v>100485.27934481522</v>
      </c>
      <c r="N295" s="1">
        <f t="shared" ca="1" si="625"/>
        <v>104165.1270422681</v>
      </c>
      <c r="O295" s="1">
        <f t="shared" ca="1" si="625"/>
        <v>89915.21181121518</v>
      </c>
      <c r="P295" s="1">
        <f t="shared" ca="1" si="625"/>
        <v>88933.820399439312</v>
      </c>
      <c r="Q295" s="1">
        <f t="shared" ca="1" si="625"/>
        <v>76162.696746515998</v>
      </c>
      <c r="R295" s="1">
        <f t="shared" ca="1" si="625"/>
        <v>89500.781588283324</v>
      </c>
      <c r="S295" s="1">
        <f t="shared" ca="1" si="625"/>
        <v>101310.26614239263</v>
      </c>
      <c r="T295" s="1">
        <f t="shared" ca="1" si="625"/>
        <v>99716.310488963674</v>
      </c>
      <c r="U295" s="1">
        <f t="shared" ca="1" si="625"/>
        <v>116985.96975624205</v>
      </c>
      <c r="V295" s="1">
        <f t="shared" ca="1" si="625"/>
        <v>127419.60818843359</v>
      </c>
      <c r="W295" s="1">
        <f t="shared" ca="1" si="625"/>
        <v>115627.61843544</v>
      </c>
      <c r="X295" s="1">
        <f t="shared" ca="1" si="625"/>
        <v>115607.19573241229</v>
      </c>
      <c r="Y295" s="1">
        <f t="shared" ca="1" si="625"/>
        <v>123346.84743921245</v>
      </c>
      <c r="Z295" s="1">
        <f t="shared" ca="1" si="625"/>
        <v>119169.65050477201</v>
      </c>
      <c r="AA295" s="1">
        <f t="shared" ca="1" si="625"/>
        <v>130849.46390082702</v>
      </c>
      <c r="AB295" s="1">
        <f t="shared" ca="1" si="625"/>
        <v>127533.42055158934</v>
      </c>
      <c r="AC295" s="1">
        <f t="shared" ca="1" si="625"/>
        <v>111946.11096620832</v>
      </c>
      <c r="AD295" s="1">
        <f t="shared" ca="1" si="625"/>
        <v>97774.228670368655</v>
      </c>
      <c r="AE295" s="1">
        <f t="shared" ca="1" si="625"/>
        <v>93671.943068365566</v>
      </c>
      <c r="AF295" s="1">
        <f t="shared" ca="1" si="625"/>
        <v>113154.36473878013</v>
      </c>
      <c r="AG295" s="1">
        <f t="shared" ca="1" si="625"/>
        <v>94962.171272009786</v>
      </c>
      <c r="AH295" s="1">
        <f t="shared" ref="AH295:AZ295" ca="1" si="626">AG295*(1+ Gain*2*(RAND()-0.5))</f>
        <v>75000.210471513681</v>
      </c>
      <c r="AI295" s="1">
        <f t="shared" ca="1" si="626"/>
        <v>79543.706830241004</v>
      </c>
      <c r="AJ295" s="1">
        <f t="shared" ca="1" si="626"/>
        <v>95248.794993690928</v>
      </c>
      <c r="AK295" s="1">
        <f t="shared" ca="1" si="626"/>
        <v>76028.400782299679</v>
      </c>
      <c r="AL295" s="1">
        <f t="shared" ca="1" si="626"/>
        <v>74768.36411694593</v>
      </c>
      <c r="AM295" s="1">
        <f t="shared" ca="1" si="626"/>
        <v>73497.30791909431</v>
      </c>
      <c r="AN295" s="1">
        <f t="shared" ca="1" si="626"/>
        <v>59062.017390093977</v>
      </c>
      <c r="AO295" s="1">
        <f t="shared" ca="1" si="626"/>
        <v>62365.008164775245</v>
      </c>
      <c r="AP295" s="1">
        <f t="shared" ca="1" si="626"/>
        <v>69538.697441258162</v>
      </c>
      <c r="AQ295" s="1">
        <f t="shared" ca="1" si="626"/>
        <v>57524.289653603337</v>
      </c>
      <c r="AR295" s="1">
        <f t="shared" ca="1" si="626"/>
        <v>67136.56437099044</v>
      </c>
      <c r="AS295" s="1">
        <f t="shared" ca="1" si="626"/>
        <v>73643.940674624653</v>
      </c>
      <c r="AT295" s="1">
        <f t="shared" ca="1" si="626"/>
        <v>64155.258930466414</v>
      </c>
      <c r="AU295" s="1">
        <f t="shared" ca="1" si="626"/>
        <v>63204.074624706067</v>
      </c>
      <c r="AV295" s="1">
        <f t="shared" ca="1" si="626"/>
        <v>52233.090650163947</v>
      </c>
      <c r="AW295" s="1">
        <f t="shared" ca="1" si="626"/>
        <v>51692.826780692063</v>
      </c>
      <c r="AX295" s="1">
        <f t="shared" ca="1" si="626"/>
        <v>56770.921642269393</v>
      </c>
      <c r="AY295" s="1">
        <f t="shared" ca="1" si="626"/>
        <v>44635.109503420834</v>
      </c>
      <c r="AZ295" s="1">
        <f t="shared" ca="1" si="626"/>
        <v>44895.148557285851</v>
      </c>
    </row>
    <row r="296" spans="1:52">
      <c r="A296" s="1">
        <v>100000</v>
      </c>
      <c r="B296" s="1">
        <f t="shared" ref="B296:AG296" ca="1" si="627">A296*(1+ Gain*2*(RAND()-0.5))</f>
        <v>120940.98681356369</v>
      </c>
      <c r="C296" s="1">
        <f t="shared" ca="1" si="627"/>
        <v>137586.80919560773</v>
      </c>
      <c r="D296" s="1">
        <f t="shared" ca="1" si="627"/>
        <v>150571.63873960212</v>
      </c>
      <c r="E296" s="1">
        <f t="shared" ca="1" si="627"/>
        <v>119014.29685889835</v>
      </c>
      <c r="F296" s="1">
        <f t="shared" ca="1" si="627"/>
        <v>119788.95360111544</v>
      </c>
      <c r="G296" s="1">
        <f t="shared" ca="1" si="627"/>
        <v>110297.03781581484</v>
      </c>
      <c r="H296" s="1">
        <f t="shared" ca="1" si="627"/>
        <v>130337.13128034239</v>
      </c>
      <c r="I296" s="1">
        <f t="shared" ca="1" si="627"/>
        <v>157995.38690117205</v>
      </c>
      <c r="J296" s="1">
        <f t="shared" ca="1" si="627"/>
        <v>155694.9388618716</v>
      </c>
      <c r="K296" s="1">
        <f t="shared" ca="1" si="627"/>
        <v>157111.21057526837</v>
      </c>
      <c r="L296" s="1">
        <f t="shared" ca="1" si="627"/>
        <v>127341.82424161474</v>
      </c>
      <c r="M296" s="1">
        <f t="shared" ca="1" si="627"/>
        <v>119619.05023325932</v>
      </c>
      <c r="N296" s="1">
        <f t="shared" ca="1" si="627"/>
        <v>138568.00262803154</v>
      </c>
      <c r="O296" s="1">
        <f t="shared" ca="1" si="627"/>
        <v>108184.52877415613</v>
      </c>
      <c r="P296" s="1">
        <f t="shared" ca="1" si="627"/>
        <v>121241.21461394336</v>
      </c>
      <c r="Q296" s="1">
        <f t="shared" ca="1" si="627"/>
        <v>97471.866432959883</v>
      </c>
      <c r="R296" s="1">
        <f t="shared" ca="1" si="627"/>
        <v>88246.170180708039</v>
      </c>
      <c r="S296" s="1">
        <f t="shared" ca="1" si="627"/>
        <v>81068.89503497025</v>
      </c>
      <c r="T296" s="1">
        <f t="shared" ca="1" si="627"/>
        <v>65018.105760240338</v>
      </c>
      <c r="U296" s="1">
        <f t="shared" ca="1" si="627"/>
        <v>56449.232436861916</v>
      </c>
      <c r="V296" s="1">
        <f t="shared" ca="1" si="627"/>
        <v>64004.690197327393</v>
      </c>
      <c r="W296" s="1">
        <f t="shared" ca="1" si="627"/>
        <v>61181.717001633733</v>
      </c>
      <c r="X296" s="1">
        <f t="shared" ca="1" si="627"/>
        <v>60494.008080612708</v>
      </c>
      <c r="Y296" s="1">
        <f t="shared" ca="1" si="627"/>
        <v>50036.020887418759</v>
      </c>
      <c r="Z296" s="1">
        <f t="shared" ca="1" si="627"/>
        <v>45509.801597023194</v>
      </c>
      <c r="AA296" s="1">
        <f t="shared" ca="1" si="627"/>
        <v>39492.785626436707</v>
      </c>
      <c r="AB296" s="1">
        <f t="shared" ca="1" si="627"/>
        <v>41801.18402802576</v>
      </c>
      <c r="AC296" s="1">
        <f t="shared" ca="1" si="627"/>
        <v>50445.11699573505</v>
      </c>
      <c r="AD296" s="1">
        <f t="shared" ca="1" si="627"/>
        <v>41989.146297282197</v>
      </c>
      <c r="AE296" s="1">
        <f t="shared" ca="1" si="627"/>
        <v>45594.46730973135</v>
      </c>
      <c r="AF296" s="1">
        <f t="shared" ca="1" si="627"/>
        <v>51796.193688913125</v>
      </c>
      <c r="AG296" s="1">
        <f t="shared" ca="1" si="627"/>
        <v>60793.037485123998</v>
      </c>
      <c r="AH296" s="1">
        <f t="shared" ref="AH296:AZ296" ca="1" si="628">AG296*(1+ Gain*2*(RAND()-0.5))</f>
        <v>48612.007374818553</v>
      </c>
      <c r="AI296" s="1">
        <f t="shared" ca="1" si="628"/>
        <v>48959.051371957255</v>
      </c>
      <c r="AJ296" s="1">
        <f t="shared" ca="1" si="628"/>
        <v>58883.580031838363</v>
      </c>
      <c r="AK296" s="1">
        <f t="shared" ca="1" si="628"/>
        <v>61843.054221558479</v>
      </c>
      <c r="AL296" s="1">
        <f t="shared" ca="1" si="628"/>
        <v>69647.267741571457</v>
      </c>
      <c r="AM296" s="1">
        <f t="shared" ca="1" si="628"/>
        <v>70858.89045897359</v>
      </c>
      <c r="AN296" s="1">
        <f t="shared" ca="1" si="628"/>
        <v>63740.347062968358</v>
      </c>
      <c r="AO296" s="1">
        <f t="shared" ca="1" si="628"/>
        <v>62684.378018053518</v>
      </c>
      <c r="AP296" s="1">
        <f t="shared" ca="1" si="628"/>
        <v>61692.780642350532</v>
      </c>
      <c r="AQ296" s="1">
        <f t="shared" ca="1" si="628"/>
        <v>58337.799207743818</v>
      </c>
      <c r="AR296" s="1">
        <f t="shared" ca="1" si="628"/>
        <v>66364.954160050431</v>
      </c>
      <c r="AS296" s="1">
        <f t="shared" ca="1" si="628"/>
        <v>58335.505005138293</v>
      </c>
      <c r="AT296" s="1">
        <f t="shared" ca="1" si="628"/>
        <v>48162.585259554689</v>
      </c>
      <c r="AU296" s="1">
        <f t="shared" ca="1" si="628"/>
        <v>40336.225148201651</v>
      </c>
      <c r="AV296" s="1">
        <f t="shared" ca="1" si="628"/>
        <v>39815.217243753184</v>
      </c>
      <c r="AW296" s="1">
        <f t="shared" ca="1" si="628"/>
        <v>35471.974184110302</v>
      </c>
      <c r="AX296" s="1">
        <f t="shared" ca="1" si="628"/>
        <v>35691.865538204649</v>
      </c>
      <c r="AY296" s="1">
        <f t="shared" ca="1" si="628"/>
        <v>43330.254252425104</v>
      </c>
      <c r="AZ296" s="1">
        <f t="shared" ca="1" si="628"/>
        <v>48783.521991662325</v>
      </c>
    </row>
    <row r="297" spans="1:52">
      <c r="A297" s="1">
        <v>100000</v>
      </c>
      <c r="B297" s="1">
        <f t="shared" ref="B297:AG297" ca="1" si="629">A297*(1+ Gain*2*(RAND()-0.5))</f>
        <v>84794.429273490008</v>
      </c>
      <c r="C297" s="1">
        <f t="shared" ca="1" si="629"/>
        <v>93954.686072891476</v>
      </c>
      <c r="D297" s="1">
        <f t="shared" ca="1" si="629"/>
        <v>73770.87240357633</v>
      </c>
      <c r="E297" s="1">
        <f t="shared" ca="1" si="629"/>
        <v>87023.619044892432</v>
      </c>
      <c r="F297" s="1">
        <f t="shared" ca="1" si="629"/>
        <v>79637.989167145613</v>
      </c>
      <c r="G297" s="1">
        <f t="shared" ca="1" si="629"/>
        <v>87569.258870228514</v>
      </c>
      <c r="H297" s="1">
        <f t="shared" ca="1" si="629"/>
        <v>102215.54284789851</v>
      </c>
      <c r="I297" s="1">
        <f t="shared" ca="1" si="629"/>
        <v>97047.138556152655</v>
      </c>
      <c r="J297" s="1">
        <f t="shared" ca="1" si="629"/>
        <v>81379.864154837778</v>
      </c>
      <c r="K297" s="1">
        <f t="shared" ca="1" si="629"/>
        <v>97683.354848171177</v>
      </c>
      <c r="L297" s="1">
        <f t="shared" ca="1" si="629"/>
        <v>101160.6886744028</v>
      </c>
      <c r="M297" s="1">
        <f t="shared" ca="1" si="629"/>
        <v>82627.305903774366</v>
      </c>
      <c r="N297" s="1">
        <f t="shared" ca="1" si="629"/>
        <v>98635.547490004421</v>
      </c>
      <c r="O297" s="1">
        <f t="shared" ca="1" si="629"/>
        <v>108190.53251686733</v>
      </c>
      <c r="P297" s="1">
        <f t="shared" ca="1" si="629"/>
        <v>125546.68785845887</v>
      </c>
      <c r="Q297" s="1">
        <f t="shared" ca="1" si="629"/>
        <v>120994.85045161565</v>
      </c>
      <c r="R297" s="1">
        <f t="shared" ca="1" si="629"/>
        <v>139855.96269543961</v>
      </c>
      <c r="S297" s="1">
        <f t="shared" ca="1" si="629"/>
        <v>155489.88257731858</v>
      </c>
      <c r="T297" s="1">
        <f t="shared" ca="1" si="629"/>
        <v>185754.55473222173</v>
      </c>
      <c r="U297" s="1">
        <f t="shared" ca="1" si="629"/>
        <v>198646.31718749815</v>
      </c>
      <c r="V297" s="1">
        <f t="shared" ca="1" si="629"/>
        <v>227068.06532998048</v>
      </c>
      <c r="W297" s="1">
        <f t="shared" ca="1" si="629"/>
        <v>235109.85777369182</v>
      </c>
      <c r="X297" s="1">
        <f t="shared" ca="1" si="629"/>
        <v>232963.99624873526</v>
      </c>
      <c r="Y297" s="1">
        <f t="shared" ca="1" si="629"/>
        <v>219860.17395550435</v>
      </c>
      <c r="Z297" s="1">
        <f t="shared" ca="1" si="629"/>
        <v>204155.56826476814</v>
      </c>
      <c r="AA297" s="1">
        <f t="shared" ca="1" si="629"/>
        <v>162379.17349170332</v>
      </c>
      <c r="AB297" s="1">
        <f t="shared" ca="1" si="629"/>
        <v>176332.51927168859</v>
      </c>
      <c r="AC297" s="1">
        <f t="shared" ca="1" si="629"/>
        <v>142800.35151594935</v>
      </c>
      <c r="AD297" s="1">
        <f t="shared" ca="1" si="629"/>
        <v>133662.63151097164</v>
      </c>
      <c r="AE297" s="1">
        <f t="shared" ca="1" si="629"/>
        <v>110509.39659476613</v>
      </c>
      <c r="AF297" s="1">
        <f t="shared" ca="1" si="629"/>
        <v>96569.767857671279</v>
      </c>
      <c r="AG297" s="1">
        <f t="shared" ca="1" si="629"/>
        <v>93285.647676553432</v>
      </c>
      <c r="AH297" s="1">
        <f t="shared" ref="AH297:AZ297" ca="1" si="630">AG297*(1+ Gain*2*(RAND()-0.5))</f>
        <v>101381.38016153066</v>
      </c>
      <c r="AI297" s="1">
        <f t="shared" ca="1" si="630"/>
        <v>104127.77167185508</v>
      </c>
      <c r="AJ297" s="1">
        <f t="shared" ca="1" si="630"/>
        <v>101177.32491698801</v>
      </c>
      <c r="AK297" s="1">
        <f t="shared" ca="1" si="630"/>
        <v>113196.6234501314</v>
      </c>
      <c r="AL297" s="1">
        <f t="shared" ca="1" si="630"/>
        <v>101325.99976942949</v>
      </c>
      <c r="AM297" s="1">
        <f t="shared" ca="1" si="630"/>
        <v>109728.36532427552</v>
      </c>
      <c r="AN297" s="1">
        <f t="shared" ca="1" si="630"/>
        <v>124355.83676995619</v>
      </c>
      <c r="AO297" s="1">
        <f t="shared" ca="1" si="630"/>
        <v>135766.82615995084</v>
      </c>
      <c r="AP297" s="1">
        <f t="shared" ca="1" si="630"/>
        <v>112714.20206745164</v>
      </c>
      <c r="AQ297" s="1">
        <f t="shared" ca="1" si="630"/>
        <v>116348.3257176003</v>
      </c>
      <c r="AR297" s="1">
        <f t="shared" ca="1" si="630"/>
        <v>128192.09278489988</v>
      </c>
      <c r="AS297" s="1">
        <f t="shared" ca="1" si="630"/>
        <v>133167.5917331001</v>
      </c>
      <c r="AT297" s="1">
        <f t="shared" ca="1" si="630"/>
        <v>146272.83204224551</v>
      </c>
      <c r="AU297" s="1">
        <f t="shared" ca="1" si="630"/>
        <v>164818.65087572232</v>
      </c>
      <c r="AV297" s="1">
        <f t="shared" ca="1" si="630"/>
        <v>185300.61681736313</v>
      </c>
      <c r="AW297" s="1">
        <f t="shared" ca="1" si="630"/>
        <v>218559.74726496276</v>
      </c>
      <c r="AX297" s="1">
        <f t="shared" ca="1" si="630"/>
        <v>254769.16298610016</v>
      </c>
      <c r="AY297" s="1">
        <f t="shared" ca="1" si="630"/>
        <v>231391.37422250368</v>
      </c>
      <c r="AZ297" s="1">
        <f t="shared" ca="1" si="630"/>
        <v>218229.43989693656</v>
      </c>
    </row>
    <row r="298" spans="1:52">
      <c r="A298" s="1">
        <v>100000</v>
      </c>
      <c r="B298" s="1">
        <f t="shared" ref="B298:AG298" ca="1" si="631">A298*(1+ Gain*2*(RAND()-0.5))</f>
        <v>82286.618489783214</v>
      </c>
      <c r="C298" s="1">
        <f t="shared" ca="1" si="631"/>
        <v>83518.918256270859</v>
      </c>
      <c r="D298" s="1">
        <f t="shared" ca="1" si="631"/>
        <v>80787.444558693998</v>
      </c>
      <c r="E298" s="1">
        <f t="shared" ca="1" si="631"/>
        <v>95724.769286332361</v>
      </c>
      <c r="F298" s="1">
        <f t="shared" ca="1" si="631"/>
        <v>76794.058951740197</v>
      </c>
      <c r="G298" s="1">
        <f t="shared" ca="1" si="631"/>
        <v>60552.611375290762</v>
      </c>
      <c r="H298" s="1">
        <f t="shared" ca="1" si="631"/>
        <v>50045.463250408648</v>
      </c>
      <c r="I298" s="1">
        <f t="shared" ca="1" si="631"/>
        <v>52978.413407087151</v>
      </c>
      <c r="J298" s="1">
        <f t="shared" ca="1" si="631"/>
        <v>42261.314875403419</v>
      </c>
      <c r="K298" s="1">
        <f t="shared" ca="1" si="631"/>
        <v>43058.911326644906</v>
      </c>
      <c r="L298" s="1">
        <f t="shared" ca="1" si="631"/>
        <v>51674.657466305507</v>
      </c>
      <c r="M298" s="1">
        <f t="shared" ca="1" si="631"/>
        <v>51292.309302829359</v>
      </c>
      <c r="N298" s="1">
        <f t="shared" ca="1" si="631"/>
        <v>40508.197487342244</v>
      </c>
      <c r="O298" s="1">
        <f t="shared" ca="1" si="631"/>
        <v>44345.617512312725</v>
      </c>
      <c r="P298" s="1">
        <f t="shared" ca="1" si="631"/>
        <v>44416.220557041706</v>
      </c>
      <c r="Q298" s="1">
        <f t="shared" ca="1" si="631"/>
        <v>46702.254373651376</v>
      </c>
      <c r="R298" s="1">
        <f t="shared" ca="1" si="631"/>
        <v>42757.922137853042</v>
      </c>
      <c r="S298" s="1">
        <f t="shared" ca="1" si="631"/>
        <v>47779.039750717253</v>
      </c>
      <c r="T298" s="1">
        <f t="shared" ca="1" si="631"/>
        <v>49253.344251056376</v>
      </c>
      <c r="U298" s="1">
        <f t="shared" ca="1" si="631"/>
        <v>46981.202818634323</v>
      </c>
      <c r="V298" s="1">
        <f t="shared" ca="1" si="631"/>
        <v>53064.248313027609</v>
      </c>
      <c r="W298" s="1">
        <f t="shared" ca="1" si="631"/>
        <v>51278.536739212097</v>
      </c>
      <c r="X298" s="1">
        <f t="shared" ca="1" si="631"/>
        <v>53424.99540089965</v>
      </c>
      <c r="Y298" s="1">
        <f t="shared" ca="1" si="631"/>
        <v>45497.267011478623</v>
      </c>
      <c r="Z298" s="1">
        <f t="shared" ca="1" si="631"/>
        <v>36274.104691728498</v>
      </c>
      <c r="AA298" s="1">
        <f t="shared" ca="1" si="631"/>
        <v>28664.154923916914</v>
      </c>
      <c r="AB298" s="1">
        <f t="shared" ca="1" si="631"/>
        <v>25841.713254831895</v>
      </c>
      <c r="AC298" s="1">
        <f t="shared" ca="1" si="631"/>
        <v>25024.98864100271</v>
      </c>
      <c r="AD298" s="1">
        <f t="shared" ca="1" si="631"/>
        <v>20471.497974818234</v>
      </c>
      <c r="AE298" s="1">
        <f t="shared" ca="1" si="631"/>
        <v>16349.27642013589</v>
      </c>
      <c r="AF298" s="1">
        <f t="shared" ca="1" si="631"/>
        <v>16521.283941245092</v>
      </c>
      <c r="AG298" s="1">
        <f t="shared" ca="1" si="631"/>
        <v>15424.486194319496</v>
      </c>
      <c r="AH298" s="1">
        <f t="shared" ref="AH298:AZ298" ca="1" si="632">AG298*(1+ Gain*2*(RAND()-0.5))</f>
        <v>16796.411140024171</v>
      </c>
      <c r="AI298" s="1">
        <f t="shared" ca="1" si="632"/>
        <v>18688.538703964881</v>
      </c>
      <c r="AJ298" s="1">
        <f t="shared" ca="1" si="632"/>
        <v>20809.692764134874</v>
      </c>
      <c r="AK298" s="1">
        <f t="shared" ca="1" si="632"/>
        <v>21709.59921261972</v>
      </c>
      <c r="AL298" s="1">
        <f t="shared" ca="1" si="632"/>
        <v>25189.529935351486</v>
      </c>
      <c r="AM298" s="1">
        <f t="shared" ca="1" si="632"/>
        <v>27959.236675268898</v>
      </c>
      <c r="AN298" s="1">
        <f t="shared" ca="1" si="632"/>
        <v>24195.222179607383</v>
      </c>
      <c r="AO298" s="1">
        <f t="shared" ca="1" si="632"/>
        <v>25709.331502917219</v>
      </c>
      <c r="AP298" s="1">
        <f t="shared" ca="1" si="632"/>
        <v>28897.802496911336</v>
      </c>
      <c r="AQ298" s="1">
        <f t="shared" ca="1" si="632"/>
        <v>33209.293776810446</v>
      </c>
      <c r="AR298" s="1">
        <f t="shared" ca="1" si="632"/>
        <v>30642.020148423795</v>
      </c>
      <c r="AS298" s="1">
        <f t="shared" ca="1" si="632"/>
        <v>30439.976447258705</v>
      </c>
      <c r="AT298" s="1">
        <f t="shared" ca="1" si="632"/>
        <v>26252.330218185238</v>
      </c>
      <c r="AU298" s="1">
        <f t="shared" ca="1" si="632"/>
        <v>20812.005942924749</v>
      </c>
      <c r="AV298" s="1">
        <f t="shared" ca="1" si="632"/>
        <v>17178.280417982151</v>
      </c>
      <c r="AW298" s="1">
        <f t="shared" ca="1" si="632"/>
        <v>14422.857194358647</v>
      </c>
      <c r="AX298" s="1">
        <f t="shared" ca="1" si="632"/>
        <v>16341.809392892634</v>
      </c>
      <c r="AY298" s="1">
        <f t="shared" ca="1" si="632"/>
        <v>19929.103858186249</v>
      </c>
      <c r="AZ298" s="1">
        <f t="shared" ca="1" si="632"/>
        <v>15938.720599878145</v>
      </c>
    </row>
    <row r="299" spans="1:52">
      <c r="A299" s="1">
        <v>100000</v>
      </c>
      <c r="B299" s="1">
        <f t="shared" ref="B299:AG299" ca="1" si="633">A299*(1+ Gain*2*(RAND()-0.5))</f>
        <v>84881.069872931563</v>
      </c>
      <c r="C299" s="1">
        <f t="shared" ca="1" si="633"/>
        <v>91118.977179494643</v>
      </c>
      <c r="D299" s="1">
        <f t="shared" ca="1" si="633"/>
        <v>103343.47079310525</v>
      </c>
      <c r="E299" s="1">
        <f t="shared" ca="1" si="633"/>
        <v>95516.813143688691</v>
      </c>
      <c r="F299" s="1">
        <f t="shared" ca="1" si="633"/>
        <v>100946.02455348457</v>
      </c>
      <c r="G299" s="1">
        <f t="shared" ca="1" si="633"/>
        <v>93666.968604485912</v>
      </c>
      <c r="H299" s="1">
        <f t="shared" ca="1" si="633"/>
        <v>80201.776079966075</v>
      </c>
      <c r="I299" s="1">
        <f t="shared" ca="1" si="633"/>
        <v>75294.500991724868</v>
      </c>
      <c r="J299" s="1">
        <f t="shared" ca="1" si="633"/>
        <v>82643.183077437672</v>
      </c>
      <c r="K299" s="1">
        <f t="shared" ca="1" si="633"/>
        <v>75980.171693279772</v>
      </c>
      <c r="L299" s="1">
        <f t="shared" ca="1" si="633"/>
        <v>62188.536233195824</v>
      </c>
      <c r="M299" s="1">
        <f t="shared" ca="1" si="633"/>
        <v>60216.857345665696</v>
      </c>
      <c r="N299" s="1">
        <f t="shared" ca="1" si="633"/>
        <v>47491.178195596396</v>
      </c>
      <c r="O299" s="1">
        <f t="shared" ca="1" si="633"/>
        <v>40749.721912061395</v>
      </c>
      <c r="P299" s="1">
        <f t="shared" ca="1" si="633"/>
        <v>46572.979355349016</v>
      </c>
      <c r="Q299" s="1">
        <f t="shared" ca="1" si="633"/>
        <v>42007.135773223003</v>
      </c>
      <c r="R299" s="1">
        <f t="shared" ca="1" si="633"/>
        <v>46217.333871898212</v>
      </c>
      <c r="S299" s="1">
        <f t="shared" ca="1" si="633"/>
        <v>46930.9230450369</v>
      </c>
      <c r="T299" s="1">
        <f t="shared" ca="1" si="633"/>
        <v>51773.817369393728</v>
      </c>
      <c r="U299" s="1">
        <f t="shared" ca="1" si="633"/>
        <v>45680.348766804993</v>
      </c>
      <c r="V299" s="1">
        <f t="shared" ca="1" si="633"/>
        <v>44796.860600926942</v>
      </c>
      <c r="W299" s="1">
        <f t="shared" ca="1" si="633"/>
        <v>38885.783456282166</v>
      </c>
      <c r="X299" s="1">
        <f t="shared" ca="1" si="633"/>
        <v>31591.536788184047</v>
      </c>
      <c r="Y299" s="1">
        <f t="shared" ca="1" si="633"/>
        <v>38380.802885618519</v>
      </c>
      <c r="Z299" s="1">
        <f t="shared" ca="1" si="633"/>
        <v>30678.010241840588</v>
      </c>
      <c r="AA299" s="1">
        <f t="shared" ca="1" si="633"/>
        <v>27799.888574486304</v>
      </c>
      <c r="AB299" s="1">
        <f t="shared" ca="1" si="633"/>
        <v>23654.000823308968</v>
      </c>
      <c r="AC299" s="1">
        <f t="shared" ca="1" si="633"/>
        <v>20732.954541470193</v>
      </c>
      <c r="AD299" s="1">
        <f t="shared" ca="1" si="633"/>
        <v>21046.249089660701</v>
      </c>
      <c r="AE299" s="1">
        <f t="shared" ca="1" si="633"/>
        <v>20900.317047797678</v>
      </c>
      <c r="AF299" s="1">
        <f t="shared" ca="1" si="633"/>
        <v>22781.163132266891</v>
      </c>
      <c r="AG299" s="1">
        <f t="shared" ca="1" si="633"/>
        <v>23703.80066252888</v>
      </c>
      <c r="AH299" s="1">
        <f t="shared" ref="AH299:AZ299" ca="1" si="634">AG299*(1+ Gain*2*(RAND()-0.5))</f>
        <v>24835.010961082662</v>
      </c>
      <c r="AI299" s="1">
        <f t="shared" ca="1" si="634"/>
        <v>28215.979948906555</v>
      </c>
      <c r="AJ299" s="1">
        <f t="shared" ca="1" si="634"/>
        <v>23183.02068642162</v>
      </c>
      <c r="AK299" s="1">
        <f t="shared" ca="1" si="634"/>
        <v>20354.505183418165</v>
      </c>
      <c r="AL299" s="1">
        <f t="shared" ca="1" si="634"/>
        <v>23458.534741117572</v>
      </c>
      <c r="AM299" s="1">
        <f t="shared" ca="1" si="634"/>
        <v>19207.938078921936</v>
      </c>
      <c r="AN299" s="1">
        <f t="shared" ca="1" si="634"/>
        <v>20035.853520481207</v>
      </c>
      <c r="AO299" s="1">
        <f t="shared" ca="1" si="634"/>
        <v>22055.859945806049</v>
      </c>
      <c r="AP299" s="1">
        <f t="shared" ca="1" si="634"/>
        <v>26782.898509548908</v>
      </c>
      <c r="AQ299" s="1">
        <f t="shared" ca="1" si="634"/>
        <v>32071.478061639606</v>
      </c>
      <c r="AR299" s="1">
        <f t="shared" ca="1" si="634"/>
        <v>27692.381289273912</v>
      </c>
      <c r="AS299" s="1">
        <f t="shared" ca="1" si="634"/>
        <v>26515.843221670744</v>
      </c>
      <c r="AT299" s="1">
        <f t="shared" ca="1" si="634"/>
        <v>28090.322042519965</v>
      </c>
      <c r="AU299" s="1">
        <f t="shared" ca="1" si="634"/>
        <v>24753.32589659041</v>
      </c>
      <c r="AV299" s="1">
        <f t="shared" ca="1" si="634"/>
        <v>23176.648659396436</v>
      </c>
      <c r="AW299" s="1">
        <f t="shared" ca="1" si="634"/>
        <v>21717.475646801478</v>
      </c>
      <c r="AX299" s="1">
        <f t="shared" ca="1" si="634"/>
        <v>18536.542663249937</v>
      </c>
      <c r="AY299" s="1">
        <f t="shared" ca="1" si="634"/>
        <v>15931.240765170525</v>
      </c>
      <c r="AZ299" s="1">
        <f t="shared" ca="1" si="634"/>
        <v>13306.475136541372</v>
      </c>
    </row>
    <row r="300" spans="1:52">
      <c r="A300" s="1">
        <v>100000</v>
      </c>
      <c r="B300" s="1">
        <f t="shared" ref="B300:AG300" ca="1" si="635">A300*(1+ Gain*2*(RAND()-0.5))</f>
        <v>118327.30095703798</v>
      </c>
      <c r="C300" s="1">
        <f t="shared" ca="1" si="635"/>
        <v>125300.31213228511</v>
      </c>
      <c r="D300" s="1">
        <f t="shared" ca="1" si="635"/>
        <v>123282.60588913453</v>
      </c>
      <c r="E300" s="1">
        <f t="shared" ca="1" si="635"/>
        <v>103789.75878037517</v>
      </c>
      <c r="F300" s="1">
        <f t="shared" ca="1" si="635"/>
        <v>104796.69200179147</v>
      </c>
      <c r="G300" s="1">
        <f t="shared" ca="1" si="635"/>
        <v>85110.624876550442</v>
      </c>
      <c r="H300" s="1">
        <f t="shared" ca="1" si="635"/>
        <v>73775.327645493075</v>
      </c>
      <c r="I300" s="1">
        <f t="shared" ca="1" si="635"/>
        <v>75902.707513764311</v>
      </c>
      <c r="J300" s="1">
        <f t="shared" ca="1" si="635"/>
        <v>65644.953538628819</v>
      </c>
      <c r="K300" s="1">
        <f t="shared" ca="1" si="635"/>
        <v>53746.851150011629</v>
      </c>
      <c r="L300" s="1">
        <f t="shared" ca="1" si="635"/>
        <v>56803.20035621569</v>
      </c>
      <c r="M300" s="1">
        <f t="shared" ca="1" si="635"/>
        <v>52169.737639485509</v>
      </c>
      <c r="N300" s="1">
        <f t="shared" ca="1" si="635"/>
        <v>43461.693863307468</v>
      </c>
      <c r="O300" s="1">
        <f t="shared" ca="1" si="635"/>
        <v>47975.951607425719</v>
      </c>
      <c r="P300" s="1">
        <f t="shared" ca="1" si="635"/>
        <v>47296.062450344078</v>
      </c>
      <c r="Q300" s="1">
        <f t="shared" ca="1" si="635"/>
        <v>40981.407735789748</v>
      </c>
      <c r="R300" s="1">
        <f t="shared" ca="1" si="635"/>
        <v>44986.124917674177</v>
      </c>
      <c r="S300" s="1">
        <f t="shared" ca="1" si="635"/>
        <v>45116.797586252258</v>
      </c>
      <c r="T300" s="1">
        <f t="shared" ca="1" si="635"/>
        <v>47469.874952091348</v>
      </c>
      <c r="U300" s="1">
        <f t="shared" ca="1" si="635"/>
        <v>40113.517713288944</v>
      </c>
      <c r="V300" s="1">
        <f t="shared" ca="1" si="635"/>
        <v>34893.925509931993</v>
      </c>
      <c r="W300" s="1">
        <f t="shared" ca="1" si="635"/>
        <v>29997.6377260013</v>
      </c>
      <c r="X300" s="1">
        <f t="shared" ca="1" si="635"/>
        <v>33594.665423234583</v>
      </c>
      <c r="Y300" s="1">
        <f t="shared" ca="1" si="635"/>
        <v>28141.951504585031</v>
      </c>
      <c r="Z300" s="1">
        <f t="shared" ca="1" si="635"/>
        <v>21954.053547507872</v>
      </c>
      <c r="AA300" s="1">
        <f t="shared" ca="1" si="635"/>
        <v>25864.954318442517</v>
      </c>
      <c r="AB300" s="1">
        <f t="shared" ca="1" si="635"/>
        <v>20286.333340977188</v>
      </c>
      <c r="AC300" s="1">
        <f t="shared" ca="1" si="635"/>
        <v>15934.051698050653</v>
      </c>
      <c r="AD300" s="1">
        <f t="shared" ca="1" si="635"/>
        <v>15734.197550392411</v>
      </c>
      <c r="AE300" s="1">
        <f t="shared" ca="1" si="635"/>
        <v>16874.959152723219</v>
      </c>
      <c r="AF300" s="1">
        <f t="shared" ca="1" si="635"/>
        <v>17094.696827839267</v>
      </c>
      <c r="AG300" s="1">
        <f t="shared" ca="1" si="635"/>
        <v>20283.299581496383</v>
      </c>
      <c r="AH300" s="1">
        <f t="shared" ref="AH300:AZ300" ca="1" si="636">AG300*(1+ Gain*2*(RAND()-0.5))</f>
        <v>23908.282389393324</v>
      </c>
      <c r="AI300" s="1">
        <f t="shared" ca="1" si="636"/>
        <v>28042.878020344473</v>
      </c>
      <c r="AJ300" s="1">
        <f t="shared" ca="1" si="636"/>
        <v>29706.142285678652</v>
      </c>
      <c r="AK300" s="1">
        <f t="shared" ca="1" si="636"/>
        <v>34791.711450848343</v>
      </c>
      <c r="AL300" s="1">
        <f t="shared" ca="1" si="636"/>
        <v>36882.582205618084</v>
      </c>
      <c r="AM300" s="1">
        <f t="shared" ca="1" si="636"/>
        <v>36614.479466775789</v>
      </c>
      <c r="AN300" s="1">
        <f t="shared" ca="1" si="636"/>
        <v>43214.059182690551</v>
      </c>
      <c r="AO300" s="1">
        <f t="shared" ca="1" si="636"/>
        <v>34277.763425520112</v>
      </c>
      <c r="AP300" s="1">
        <f t="shared" ca="1" si="636"/>
        <v>35325.025398301004</v>
      </c>
      <c r="AQ300" s="1">
        <f t="shared" ca="1" si="636"/>
        <v>38358.419215575668</v>
      </c>
      <c r="AR300" s="1">
        <f t="shared" ca="1" si="636"/>
        <v>40246.36233974684</v>
      </c>
      <c r="AS300" s="1">
        <f t="shared" ca="1" si="636"/>
        <v>43246.919392475742</v>
      </c>
      <c r="AT300" s="1">
        <f t="shared" ca="1" si="636"/>
        <v>52720.398145477477</v>
      </c>
      <c r="AU300" s="1">
        <f t="shared" ca="1" si="636"/>
        <v>50288.276668829974</v>
      </c>
      <c r="AV300" s="1">
        <f t="shared" ca="1" si="636"/>
        <v>59497.996616972334</v>
      </c>
      <c r="AW300" s="1">
        <f t="shared" ca="1" si="636"/>
        <v>65178.113231655516</v>
      </c>
      <c r="AX300" s="1">
        <f t="shared" ca="1" si="636"/>
        <v>69916.024683519048</v>
      </c>
      <c r="AY300" s="1">
        <f t="shared" ca="1" si="636"/>
        <v>76469.41016388117</v>
      </c>
      <c r="AZ300" s="1">
        <f t="shared" ca="1" si="636"/>
        <v>74832.307968302979</v>
      </c>
    </row>
    <row r="301" spans="1:52">
      <c r="A301" s="1">
        <v>100000</v>
      </c>
      <c r="B301" s="1">
        <f t="shared" ref="B301:AG301" ca="1" si="637">A301*(1+ Gain*2*(RAND()-0.5))</f>
        <v>113650.56941846061</v>
      </c>
      <c r="C301" s="1">
        <f t="shared" ca="1" si="637"/>
        <v>111284.47106600579</v>
      </c>
      <c r="D301" s="1">
        <f t="shared" ca="1" si="637"/>
        <v>131033.0731780327</v>
      </c>
      <c r="E301" s="1">
        <f t="shared" ca="1" si="637"/>
        <v>136999.16276186801</v>
      </c>
      <c r="F301" s="1">
        <f t="shared" ca="1" si="637"/>
        <v>133163.52967885582</v>
      </c>
      <c r="G301" s="1">
        <f t="shared" ca="1" si="637"/>
        <v>132092.71613119863</v>
      </c>
      <c r="H301" s="1">
        <f t="shared" ca="1" si="637"/>
        <v>157905.52867475615</v>
      </c>
      <c r="I301" s="1">
        <f t="shared" ca="1" si="637"/>
        <v>180547.53712533537</v>
      </c>
      <c r="J301" s="1">
        <f t="shared" ca="1" si="637"/>
        <v>146549.13292594242</v>
      </c>
      <c r="K301" s="1">
        <f t="shared" ca="1" si="637"/>
        <v>178527.71590956373</v>
      </c>
      <c r="L301" s="1">
        <f t="shared" ca="1" si="637"/>
        <v>150770.84831062509</v>
      </c>
      <c r="M301" s="1">
        <f t="shared" ca="1" si="637"/>
        <v>166286.07572913112</v>
      </c>
      <c r="N301" s="1">
        <f t="shared" ca="1" si="637"/>
        <v>163568.96616252299</v>
      </c>
      <c r="O301" s="1">
        <f t="shared" ca="1" si="637"/>
        <v>137858.57431785471</v>
      </c>
      <c r="P301" s="1">
        <f t="shared" ca="1" si="637"/>
        <v>135799.64041631934</v>
      </c>
      <c r="Q301" s="1">
        <f t="shared" ca="1" si="637"/>
        <v>160073.53919838375</v>
      </c>
      <c r="R301" s="1">
        <f t="shared" ca="1" si="637"/>
        <v>133682.03330606155</v>
      </c>
      <c r="S301" s="1">
        <f t="shared" ca="1" si="637"/>
        <v>118784.0118109176</v>
      </c>
      <c r="T301" s="1">
        <f t="shared" ca="1" si="637"/>
        <v>131504.57303332619</v>
      </c>
      <c r="U301" s="1">
        <f t="shared" ca="1" si="637"/>
        <v>147300.120322434</v>
      </c>
      <c r="V301" s="1">
        <f t="shared" ca="1" si="637"/>
        <v>142598.71887697061</v>
      </c>
      <c r="W301" s="1">
        <f t="shared" ca="1" si="637"/>
        <v>153889.55067885655</v>
      </c>
      <c r="X301" s="1">
        <f t="shared" ca="1" si="637"/>
        <v>144999.11047143064</v>
      </c>
      <c r="Y301" s="1">
        <f t="shared" ca="1" si="637"/>
        <v>176147.33602177925</v>
      </c>
      <c r="Z301" s="1">
        <f t="shared" ca="1" si="637"/>
        <v>151738.57807061609</v>
      </c>
      <c r="AA301" s="1">
        <f t="shared" ca="1" si="637"/>
        <v>158043.67036486187</v>
      </c>
      <c r="AB301" s="1">
        <f t="shared" ca="1" si="637"/>
        <v>161134.91545406741</v>
      </c>
      <c r="AC301" s="1">
        <f t="shared" ca="1" si="637"/>
        <v>157980.49061906233</v>
      </c>
      <c r="AD301" s="1">
        <f t="shared" ca="1" si="637"/>
        <v>181317.39681067882</v>
      </c>
      <c r="AE301" s="1">
        <f t="shared" ca="1" si="637"/>
        <v>183049.82151608972</v>
      </c>
      <c r="AF301" s="1">
        <f t="shared" ca="1" si="637"/>
        <v>171348.06979103401</v>
      </c>
      <c r="AG301" s="1">
        <f t="shared" ca="1" si="637"/>
        <v>151861.49275850816</v>
      </c>
      <c r="AH301" s="1">
        <f t="shared" ref="AH301:AZ301" ca="1" si="638">AG301*(1+ Gain*2*(RAND()-0.5))</f>
        <v>146422.83988223638</v>
      </c>
      <c r="AI301" s="1">
        <f t="shared" ca="1" si="638"/>
        <v>129650.19810249076</v>
      </c>
      <c r="AJ301" s="1">
        <f t="shared" ca="1" si="638"/>
        <v>120841.2788631838</v>
      </c>
      <c r="AK301" s="1">
        <f t="shared" ca="1" si="638"/>
        <v>127303.7507525759</v>
      </c>
      <c r="AL301" s="1">
        <f t="shared" ca="1" si="638"/>
        <v>115683.60322086955</v>
      </c>
      <c r="AM301" s="1">
        <f t="shared" ca="1" si="638"/>
        <v>113118.96756970126</v>
      </c>
      <c r="AN301" s="1">
        <f t="shared" ca="1" si="638"/>
        <v>98598.953630675474</v>
      </c>
      <c r="AO301" s="1">
        <f t="shared" ca="1" si="638"/>
        <v>106171.61172980641</v>
      </c>
      <c r="AP301" s="1">
        <f t="shared" ca="1" si="638"/>
        <v>122449.60260413479</v>
      </c>
      <c r="AQ301" s="1">
        <f t="shared" ca="1" si="638"/>
        <v>127345.88644705362</v>
      </c>
      <c r="AR301" s="1">
        <f t="shared" ca="1" si="638"/>
        <v>102435.20913468592</v>
      </c>
      <c r="AS301" s="1">
        <f t="shared" ca="1" si="638"/>
        <v>109783.54359157098</v>
      </c>
      <c r="AT301" s="1">
        <f t="shared" ca="1" si="638"/>
        <v>109370.05803111204</v>
      </c>
      <c r="AU301" s="1">
        <f t="shared" ca="1" si="638"/>
        <v>92009.747063786839</v>
      </c>
      <c r="AV301" s="1">
        <f t="shared" ca="1" si="638"/>
        <v>109197.5720923929</v>
      </c>
      <c r="AW301" s="1">
        <f t="shared" ca="1" si="638"/>
        <v>94291.860615291705</v>
      </c>
      <c r="AX301" s="1">
        <f t="shared" ca="1" si="638"/>
        <v>103289.85746424124</v>
      </c>
      <c r="AY301" s="1">
        <f t="shared" ca="1" si="638"/>
        <v>100902.43821084456</v>
      </c>
      <c r="AZ301" s="1">
        <f t="shared" ca="1" si="638"/>
        <v>89052.288659479993</v>
      </c>
    </row>
    <row r="302" spans="1:52">
      <c r="A302" s="1">
        <v>100000</v>
      </c>
      <c r="B302" s="1">
        <f t="shared" ref="B302:AG302" ca="1" si="639">A302*(1+ Gain*2*(RAND()-0.5))</f>
        <v>105790.56604554795</v>
      </c>
      <c r="C302" s="1">
        <f t="shared" ca="1" si="639"/>
        <v>112838.41243649881</v>
      </c>
      <c r="D302" s="1">
        <f t="shared" ca="1" si="639"/>
        <v>106247.55705077965</v>
      </c>
      <c r="E302" s="1">
        <f t="shared" ca="1" si="639"/>
        <v>105217.27043257364</v>
      </c>
      <c r="F302" s="1">
        <f t="shared" ca="1" si="639"/>
        <v>102761.92590466964</v>
      </c>
      <c r="G302" s="1">
        <f t="shared" ca="1" si="639"/>
        <v>119517.46045643878</v>
      </c>
      <c r="H302" s="1">
        <f t="shared" ca="1" si="639"/>
        <v>128239.38558649836</v>
      </c>
      <c r="I302" s="1">
        <f t="shared" ca="1" si="639"/>
        <v>131568.73235264557</v>
      </c>
      <c r="J302" s="1">
        <f t="shared" ca="1" si="639"/>
        <v>140632.5830475484</v>
      </c>
      <c r="K302" s="1">
        <f t="shared" ca="1" si="639"/>
        <v>159271.88038706439</v>
      </c>
      <c r="L302" s="1">
        <f t="shared" ca="1" si="639"/>
        <v>164868.83859971553</v>
      </c>
      <c r="M302" s="1">
        <f t="shared" ca="1" si="639"/>
        <v>168371.62068047919</v>
      </c>
      <c r="N302" s="1">
        <f t="shared" ca="1" si="639"/>
        <v>135543.34568813624</v>
      </c>
      <c r="O302" s="1">
        <f t="shared" ca="1" si="639"/>
        <v>123532.6398747409</v>
      </c>
      <c r="P302" s="1">
        <f t="shared" ca="1" si="639"/>
        <v>115435.61884104168</v>
      </c>
      <c r="Q302" s="1">
        <f t="shared" ca="1" si="639"/>
        <v>139546.17244149809</v>
      </c>
      <c r="R302" s="1">
        <f t="shared" ca="1" si="639"/>
        <v>169483.20667620836</v>
      </c>
      <c r="S302" s="1">
        <f t="shared" ca="1" si="639"/>
        <v>145678.02295132479</v>
      </c>
      <c r="T302" s="1">
        <f t="shared" ca="1" si="639"/>
        <v>158086.16902716132</v>
      </c>
      <c r="U302" s="1">
        <f t="shared" ca="1" si="639"/>
        <v>177429.21775420281</v>
      </c>
      <c r="V302" s="1">
        <f t="shared" ca="1" si="639"/>
        <v>146311.28815315798</v>
      </c>
      <c r="W302" s="1">
        <f t="shared" ca="1" si="639"/>
        <v>137298.65948000047</v>
      </c>
      <c r="X302" s="1">
        <f t="shared" ca="1" si="639"/>
        <v>122953.54677762673</v>
      </c>
      <c r="Y302" s="1">
        <f t="shared" ca="1" si="639"/>
        <v>123150.9665534152</v>
      </c>
      <c r="Z302" s="1">
        <f t="shared" ca="1" si="639"/>
        <v>125951.50297775221</v>
      </c>
      <c r="AA302" s="1">
        <f t="shared" ca="1" si="639"/>
        <v>139461.0066238312</v>
      </c>
      <c r="AB302" s="1">
        <f t="shared" ca="1" si="639"/>
        <v>126293.91613167973</v>
      </c>
      <c r="AC302" s="1">
        <f t="shared" ca="1" si="639"/>
        <v>142254.74209929764</v>
      </c>
      <c r="AD302" s="1">
        <f t="shared" ca="1" si="639"/>
        <v>112799.42394143135</v>
      </c>
      <c r="AE302" s="1">
        <f t="shared" ca="1" si="639"/>
        <v>105569.60808542185</v>
      </c>
      <c r="AF302" s="1">
        <f t="shared" ca="1" si="639"/>
        <v>85546.867242604974</v>
      </c>
      <c r="AG302" s="1">
        <f t="shared" ca="1" si="639"/>
        <v>89638.888767870521</v>
      </c>
      <c r="AH302" s="1">
        <f t="shared" ref="AH302:AZ302" ca="1" si="640">AG302*(1+ Gain*2*(RAND()-0.5))</f>
        <v>106085.38962940086</v>
      </c>
      <c r="AI302" s="1">
        <f t="shared" ca="1" si="640"/>
        <v>111740.36649688863</v>
      </c>
      <c r="AJ302" s="1">
        <f t="shared" ca="1" si="640"/>
        <v>129764.94395373277</v>
      </c>
      <c r="AK302" s="1">
        <f t="shared" ca="1" si="640"/>
        <v>121858.42771120454</v>
      </c>
      <c r="AL302" s="1">
        <f t="shared" ca="1" si="640"/>
        <v>101808.43475391174</v>
      </c>
      <c r="AM302" s="1">
        <f t="shared" ca="1" si="640"/>
        <v>112720.7673236266</v>
      </c>
      <c r="AN302" s="1">
        <f t="shared" ca="1" si="640"/>
        <v>113902.99036295259</v>
      </c>
      <c r="AO302" s="1">
        <f t="shared" ca="1" si="640"/>
        <v>94181.076630199546</v>
      </c>
      <c r="AP302" s="1">
        <f t="shared" ca="1" si="640"/>
        <v>81959.825997318563</v>
      </c>
      <c r="AQ302" s="1">
        <f t="shared" ca="1" si="640"/>
        <v>85466.542912159799</v>
      </c>
      <c r="AR302" s="1">
        <f t="shared" ca="1" si="640"/>
        <v>81137.048779096003</v>
      </c>
      <c r="AS302" s="1">
        <f t="shared" ca="1" si="640"/>
        <v>92855.714683142563</v>
      </c>
      <c r="AT302" s="1">
        <f t="shared" ca="1" si="640"/>
        <v>95061.646147374122</v>
      </c>
      <c r="AU302" s="1">
        <f t="shared" ca="1" si="640"/>
        <v>82789.96668566922</v>
      </c>
      <c r="AV302" s="1">
        <f t="shared" ca="1" si="640"/>
        <v>96685.062306803986</v>
      </c>
      <c r="AW302" s="1">
        <f t="shared" ca="1" si="640"/>
        <v>81033.898758441006</v>
      </c>
      <c r="AX302" s="1">
        <f t="shared" ca="1" si="640"/>
        <v>83729.741540313713</v>
      </c>
      <c r="AY302" s="1">
        <f t="shared" ca="1" si="640"/>
        <v>95766.101165798653</v>
      </c>
      <c r="AZ302" s="1">
        <f t="shared" ca="1" si="640"/>
        <v>86462.315108795345</v>
      </c>
    </row>
    <row r="303" spans="1:52">
      <c r="A303" s="1">
        <v>100000</v>
      </c>
      <c r="B303" s="1">
        <f t="shared" ref="B303:AG303" ca="1" si="641">A303*(1+ Gain*2*(RAND()-0.5))</f>
        <v>85218.106752528329</v>
      </c>
      <c r="C303" s="1">
        <f t="shared" ca="1" si="641"/>
        <v>88502.577064847341</v>
      </c>
      <c r="D303" s="1">
        <f t="shared" ca="1" si="641"/>
        <v>78319.207910709665</v>
      </c>
      <c r="E303" s="1">
        <f t="shared" ca="1" si="641"/>
        <v>93599.271000013396</v>
      </c>
      <c r="F303" s="1">
        <f t="shared" ca="1" si="641"/>
        <v>99299.284719791962</v>
      </c>
      <c r="G303" s="1">
        <f t="shared" ca="1" si="641"/>
        <v>81520.426767778583</v>
      </c>
      <c r="H303" s="1">
        <f t="shared" ca="1" si="641"/>
        <v>63873.106979095202</v>
      </c>
      <c r="I303" s="1">
        <f t="shared" ca="1" si="641"/>
        <v>69598.307576227569</v>
      </c>
      <c r="J303" s="1">
        <f t="shared" ca="1" si="641"/>
        <v>67379.532958331663</v>
      </c>
      <c r="K303" s="1">
        <f t="shared" ca="1" si="641"/>
        <v>54853.222122769497</v>
      </c>
      <c r="L303" s="1">
        <f t="shared" ca="1" si="641"/>
        <v>62579.872115051832</v>
      </c>
      <c r="M303" s="1">
        <f t="shared" ca="1" si="641"/>
        <v>56278.466410349654</v>
      </c>
      <c r="N303" s="1">
        <f t="shared" ca="1" si="641"/>
        <v>64119.23122726717</v>
      </c>
      <c r="O303" s="1">
        <f t="shared" ca="1" si="641"/>
        <v>58649.494874097167</v>
      </c>
      <c r="P303" s="1">
        <f t="shared" ca="1" si="641"/>
        <v>66829.719463004774</v>
      </c>
      <c r="Q303" s="1">
        <f t="shared" ca="1" si="641"/>
        <v>64198.518094104191</v>
      </c>
      <c r="R303" s="1">
        <f t="shared" ca="1" si="641"/>
        <v>50593.493029821271</v>
      </c>
      <c r="S303" s="1">
        <f t="shared" ca="1" si="641"/>
        <v>50675.992139165799</v>
      </c>
      <c r="T303" s="1">
        <f t="shared" ca="1" si="641"/>
        <v>43948.185323342273</v>
      </c>
      <c r="U303" s="1">
        <f t="shared" ca="1" si="641"/>
        <v>50138.292908204363</v>
      </c>
      <c r="V303" s="1">
        <f t="shared" ca="1" si="641"/>
        <v>50979.730883521734</v>
      </c>
      <c r="W303" s="1">
        <f t="shared" ca="1" si="641"/>
        <v>41118.169276176428</v>
      </c>
      <c r="X303" s="1">
        <f t="shared" ca="1" si="641"/>
        <v>41661.410660659982</v>
      </c>
      <c r="Y303" s="1">
        <f t="shared" ca="1" si="641"/>
        <v>41035.858670608104</v>
      </c>
      <c r="Z303" s="1">
        <f t="shared" ca="1" si="641"/>
        <v>43076.547388593855</v>
      </c>
      <c r="AA303" s="1">
        <f t="shared" ca="1" si="641"/>
        <v>39635.505395730434</v>
      </c>
      <c r="AB303" s="1">
        <f t="shared" ca="1" si="641"/>
        <v>36358.927317452028</v>
      </c>
      <c r="AC303" s="1">
        <f t="shared" ca="1" si="641"/>
        <v>30189.72082782994</v>
      </c>
      <c r="AD303" s="1">
        <f t="shared" ca="1" si="641"/>
        <v>29138.775738001856</v>
      </c>
      <c r="AE303" s="1">
        <f t="shared" ca="1" si="641"/>
        <v>29303.703044528673</v>
      </c>
      <c r="AF303" s="1">
        <f t="shared" ca="1" si="641"/>
        <v>25026.549891581995</v>
      </c>
      <c r="AG303" s="1">
        <f t="shared" ca="1" si="641"/>
        <v>29463.859955762953</v>
      </c>
      <c r="AH303" s="1">
        <f t="shared" ref="AH303:AZ303" ca="1" si="642">AG303*(1+ Gain*2*(RAND()-0.5))</f>
        <v>28183.644559099419</v>
      </c>
      <c r="AI303" s="1">
        <f t="shared" ca="1" si="642"/>
        <v>31503.366073410365</v>
      </c>
      <c r="AJ303" s="1">
        <f t="shared" ca="1" si="642"/>
        <v>30615.329138693651</v>
      </c>
      <c r="AK303" s="1">
        <f t="shared" ca="1" si="642"/>
        <v>30132.637962243844</v>
      </c>
      <c r="AL303" s="1">
        <f t="shared" ca="1" si="642"/>
        <v>30291.269342107575</v>
      </c>
      <c r="AM303" s="1">
        <f t="shared" ca="1" si="642"/>
        <v>25251.274774278121</v>
      </c>
      <c r="AN303" s="1">
        <f t="shared" ca="1" si="642"/>
        <v>21042.092008899926</v>
      </c>
      <c r="AO303" s="1">
        <f t="shared" ca="1" si="642"/>
        <v>23005.14079510012</v>
      </c>
      <c r="AP303" s="1">
        <f t="shared" ca="1" si="642"/>
        <v>24903.031947009487</v>
      </c>
      <c r="AQ303" s="1">
        <f t="shared" ca="1" si="642"/>
        <v>29932.853801978563</v>
      </c>
      <c r="AR303" s="1">
        <f t="shared" ca="1" si="642"/>
        <v>25866.145876552415</v>
      </c>
      <c r="AS303" s="1">
        <f t="shared" ca="1" si="642"/>
        <v>30168.945015526366</v>
      </c>
      <c r="AT303" s="1">
        <f t="shared" ca="1" si="642"/>
        <v>30142.273141510283</v>
      </c>
      <c r="AU303" s="1">
        <f t="shared" ca="1" si="642"/>
        <v>25672.88659618832</v>
      </c>
      <c r="AV303" s="1">
        <f t="shared" ca="1" si="642"/>
        <v>23358.604510754616</v>
      </c>
      <c r="AW303" s="1">
        <f t="shared" ca="1" si="642"/>
        <v>28080.642904398508</v>
      </c>
      <c r="AX303" s="1">
        <f t="shared" ca="1" si="642"/>
        <v>28228.924279200346</v>
      </c>
      <c r="AY303" s="1">
        <f t="shared" ca="1" si="642"/>
        <v>22750.750736524515</v>
      </c>
      <c r="AZ303" s="1">
        <f t="shared" ca="1" si="642"/>
        <v>27442.326794437351</v>
      </c>
    </row>
    <row r="304" spans="1:52">
      <c r="A304" s="1">
        <v>100000</v>
      </c>
      <c r="B304" s="1">
        <f t="shared" ref="B304:AG304" ca="1" si="643">A304*(1+ Gain*2*(RAND()-0.5))</f>
        <v>78817.717778481558</v>
      </c>
      <c r="C304" s="1">
        <f t="shared" ca="1" si="643"/>
        <v>92017.116251138752</v>
      </c>
      <c r="D304" s="1">
        <f t="shared" ca="1" si="643"/>
        <v>78560.134188872966</v>
      </c>
      <c r="E304" s="1">
        <f t="shared" ca="1" si="643"/>
        <v>88248.443038576981</v>
      </c>
      <c r="F304" s="1">
        <f t="shared" ca="1" si="643"/>
        <v>107101.33827738577</v>
      </c>
      <c r="G304" s="1">
        <f t="shared" ca="1" si="643"/>
        <v>93482.553825875191</v>
      </c>
      <c r="H304" s="1">
        <f t="shared" ca="1" si="643"/>
        <v>84534.426569011135</v>
      </c>
      <c r="I304" s="1">
        <f t="shared" ca="1" si="643"/>
        <v>96212.351322769595</v>
      </c>
      <c r="J304" s="1">
        <f t="shared" ca="1" si="643"/>
        <v>79044.503082644675</v>
      </c>
      <c r="K304" s="1">
        <f t="shared" ca="1" si="643"/>
        <v>84135.472947787479</v>
      </c>
      <c r="L304" s="1">
        <f t="shared" ca="1" si="643"/>
        <v>86223.752444398371</v>
      </c>
      <c r="M304" s="1">
        <f t="shared" ca="1" si="643"/>
        <v>74817.897090153478</v>
      </c>
      <c r="N304" s="1">
        <f t="shared" ca="1" si="643"/>
        <v>60558.974027550554</v>
      </c>
      <c r="O304" s="1">
        <f t="shared" ca="1" si="643"/>
        <v>70701.131808034479</v>
      </c>
      <c r="P304" s="1">
        <f t="shared" ca="1" si="643"/>
        <v>78216.303553938269</v>
      </c>
      <c r="Q304" s="1">
        <f t="shared" ca="1" si="643"/>
        <v>74327.102837531464</v>
      </c>
      <c r="R304" s="1">
        <f t="shared" ca="1" si="643"/>
        <v>88403.904302046634</v>
      </c>
      <c r="S304" s="1">
        <f t="shared" ca="1" si="643"/>
        <v>77075.165343062472</v>
      </c>
      <c r="T304" s="1">
        <f t="shared" ca="1" si="643"/>
        <v>87768.212596110869</v>
      </c>
      <c r="U304" s="1">
        <f t="shared" ca="1" si="643"/>
        <v>89443.754389954032</v>
      </c>
      <c r="V304" s="1">
        <f t="shared" ca="1" si="643"/>
        <v>78127.066923773702</v>
      </c>
      <c r="W304" s="1">
        <f t="shared" ca="1" si="643"/>
        <v>78384.708777421663</v>
      </c>
      <c r="X304" s="1">
        <f t="shared" ca="1" si="643"/>
        <v>90269.879784819248</v>
      </c>
      <c r="Y304" s="1">
        <f t="shared" ca="1" si="643"/>
        <v>73932.569017652117</v>
      </c>
      <c r="Z304" s="1">
        <f t="shared" ca="1" si="643"/>
        <v>72110.825617684444</v>
      </c>
      <c r="AA304" s="1">
        <f t="shared" ca="1" si="643"/>
        <v>74929.069381220223</v>
      </c>
      <c r="AB304" s="1">
        <f t="shared" ca="1" si="643"/>
        <v>79980.01877102608</v>
      </c>
      <c r="AC304" s="1">
        <f t="shared" ca="1" si="643"/>
        <v>76413.42438514618</v>
      </c>
      <c r="AD304" s="1">
        <f t="shared" ca="1" si="643"/>
        <v>81018.813678472259</v>
      </c>
      <c r="AE304" s="1">
        <f t="shared" ca="1" si="643"/>
        <v>76584.893129631731</v>
      </c>
      <c r="AF304" s="1">
        <f t="shared" ca="1" si="643"/>
        <v>66214.74101216835</v>
      </c>
      <c r="AG304" s="1">
        <f t="shared" ca="1" si="643"/>
        <v>80275.813100698535</v>
      </c>
      <c r="AH304" s="1">
        <f t="shared" ref="AH304:AZ304" ca="1" si="644">AG304*(1+ Gain*2*(RAND()-0.5))</f>
        <v>66948.695844386719</v>
      </c>
      <c r="AI304" s="1">
        <f t="shared" ca="1" si="644"/>
        <v>60493.752106072097</v>
      </c>
      <c r="AJ304" s="1">
        <f t="shared" ca="1" si="644"/>
        <v>56852.721101932795</v>
      </c>
      <c r="AK304" s="1">
        <f t="shared" ca="1" si="644"/>
        <v>65309.294718203419</v>
      </c>
      <c r="AL304" s="1">
        <f t="shared" ca="1" si="644"/>
        <v>58825.67662754708</v>
      </c>
      <c r="AM304" s="1">
        <f t="shared" ca="1" si="644"/>
        <v>62944.274771218581</v>
      </c>
      <c r="AN304" s="1">
        <f t="shared" ca="1" si="644"/>
        <v>58580.581608951936</v>
      </c>
      <c r="AO304" s="1">
        <f t="shared" ca="1" si="644"/>
        <v>53568.786108590175</v>
      </c>
      <c r="AP304" s="1">
        <f t="shared" ca="1" si="644"/>
        <v>49665.463977651947</v>
      </c>
      <c r="AQ304" s="1">
        <f t="shared" ca="1" si="644"/>
        <v>41851.375435963848</v>
      </c>
      <c r="AR304" s="1">
        <f t="shared" ca="1" si="644"/>
        <v>47753.251240034246</v>
      </c>
      <c r="AS304" s="1">
        <f t="shared" ca="1" si="644"/>
        <v>47240.123012514967</v>
      </c>
      <c r="AT304" s="1">
        <f t="shared" ca="1" si="644"/>
        <v>46322.731893150012</v>
      </c>
      <c r="AU304" s="1">
        <f t="shared" ca="1" si="644"/>
        <v>36711.399681783136</v>
      </c>
      <c r="AV304" s="1">
        <f t="shared" ca="1" si="644"/>
        <v>32055.446425063084</v>
      </c>
      <c r="AW304" s="1">
        <f t="shared" ca="1" si="644"/>
        <v>35068.527186626554</v>
      </c>
      <c r="AX304" s="1">
        <f t="shared" ca="1" si="644"/>
        <v>31156.533315893565</v>
      </c>
      <c r="AY304" s="1">
        <f t="shared" ca="1" si="644"/>
        <v>30106.729121511551</v>
      </c>
      <c r="AZ304" s="1">
        <f t="shared" ca="1" si="644"/>
        <v>26374.50013252857</v>
      </c>
    </row>
    <row r="305" spans="1:52">
      <c r="A305" s="1">
        <v>100000</v>
      </c>
      <c r="B305" s="1">
        <f t="shared" ref="B305:AG305" ca="1" si="645">A305*(1+ Gain*2*(RAND()-0.5))</f>
        <v>94487.835756036249</v>
      </c>
      <c r="C305" s="1">
        <f t="shared" ca="1" si="645"/>
        <v>86327.418934867732</v>
      </c>
      <c r="D305" s="1">
        <f t="shared" ca="1" si="645"/>
        <v>90559.185046947299</v>
      </c>
      <c r="E305" s="1">
        <f t="shared" ca="1" si="645"/>
        <v>92890.047564731984</v>
      </c>
      <c r="F305" s="1">
        <f t="shared" ca="1" si="645"/>
        <v>98911.098060914373</v>
      </c>
      <c r="G305" s="1">
        <f t="shared" ca="1" si="645"/>
        <v>92947.307734481568</v>
      </c>
      <c r="H305" s="1">
        <f t="shared" ca="1" si="645"/>
        <v>99612.291554439027</v>
      </c>
      <c r="I305" s="1">
        <f t="shared" ca="1" si="645"/>
        <v>101034.41481151506</v>
      </c>
      <c r="J305" s="1">
        <f t="shared" ca="1" si="645"/>
        <v>120808.48356428188</v>
      </c>
      <c r="K305" s="1">
        <f t="shared" ca="1" si="645"/>
        <v>139933.19161106285</v>
      </c>
      <c r="L305" s="1">
        <f t="shared" ca="1" si="645"/>
        <v>131225.49930312036</v>
      </c>
      <c r="M305" s="1">
        <f t="shared" ca="1" si="645"/>
        <v>106933.67025810506</v>
      </c>
      <c r="N305" s="1">
        <f t="shared" ca="1" si="645"/>
        <v>89479.512437236946</v>
      </c>
      <c r="O305" s="1">
        <f t="shared" ca="1" si="645"/>
        <v>100462.84735218399</v>
      </c>
      <c r="P305" s="1">
        <f t="shared" ca="1" si="645"/>
        <v>121922.13746995165</v>
      </c>
      <c r="Q305" s="1">
        <f t="shared" ca="1" si="645"/>
        <v>139830.19732080176</v>
      </c>
      <c r="R305" s="1">
        <f t="shared" ca="1" si="645"/>
        <v>140703.9688279744</v>
      </c>
      <c r="S305" s="1">
        <f t="shared" ca="1" si="645"/>
        <v>156512.84673707956</v>
      </c>
      <c r="T305" s="1">
        <f t="shared" ca="1" si="645"/>
        <v>127441.11524371462</v>
      </c>
      <c r="U305" s="1">
        <f t="shared" ca="1" si="645"/>
        <v>106241.53993543329</v>
      </c>
      <c r="V305" s="1">
        <f t="shared" ca="1" si="645"/>
        <v>96061.798639746092</v>
      </c>
      <c r="W305" s="1">
        <f t="shared" ca="1" si="645"/>
        <v>104742.75718620798</v>
      </c>
      <c r="X305" s="1">
        <f t="shared" ca="1" si="645"/>
        <v>103009.15401021714</v>
      </c>
      <c r="Y305" s="1">
        <f t="shared" ca="1" si="645"/>
        <v>107917.05234353032</v>
      </c>
      <c r="Z305" s="1">
        <f t="shared" ca="1" si="645"/>
        <v>128575.96948767989</v>
      </c>
      <c r="AA305" s="1">
        <f t="shared" ca="1" si="645"/>
        <v>104243.47544463609</v>
      </c>
      <c r="AB305" s="1">
        <f t="shared" ca="1" si="645"/>
        <v>116422.52315567875</v>
      </c>
      <c r="AC305" s="1">
        <f t="shared" ca="1" si="645"/>
        <v>136582.06020418729</v>
      </c>
      <c r="AD305" s="1">
        <f t="shared" ca="1" si="645"/>
        <v>159651.17096901062</v>
      </c>
      <c r="AE305" s="1">
        <f t="shared" ca="1" si="645"/>
        <v>156115.52044535961</v>
      </c>
      <c r="AF305" s="1">
        <f t="shared" ca="1" si="645"/>
        <v>137332.21185019118</v>
      </c>
      <c r="AG305" s="1">
        <f t="shared" ca="1" si="645"/>
        <v>156840.22364016314</v>
      </c>
      <c r="AH305" s="1">
        <f t="shared" ref="AH305:AZ305" ca="1" si="646">AG305*(1+ Gain*2*(RAND()-0.5))</f>
        <v>125546.5042900992</v>
      </c>
      <c r="AI305" s="1">
        <f t="shared" ca="1" si="646"/>
        <v>145503.93470491277</v>
      </c>
      <c r="AJ305" s="1">
        <f t="shared" ca="1" si="646"/>
        <v>167585.71180628528</v>
      </c>
      <c r="AK305" s="1">
        <f t="shared" ca="1" si="646"/>
        <v>159164.56908398829</v>
      </c>
      <c r="AL305" s="1">
        <f t="shared" ca="1" si="646"/>
        <v>151529.24181826873</v>
      </c>
      <c r="AM305" s="1">
        <f t="shared" ca="1" si="646"/>
        <v>165192.95227018555</v>
      </c>
      <c r="AN305" s="1">
        <f t="shared" ca="1" si="646"/>
        <v>155863.42622140521</v>
      </c>
      <c r="AO305" s="1">
        <f t="shared" ca="1" si="646"/>
        <v>175536.40049099101</v>
      </c>
      <c r="AP305" s="1">
        <f t="shared" ca="1" si="646"/>
        <v>195012.88914823256</v>
      </c>
      <c r="AQ305" s="1">
        <f t="shared" ca="1" si="646"/>
        <v>202167.40747866072</v>
      </c>
      <c r="AR305" s="1">
        <f t="shared" ca="1" si="646"/>
        <v>166712.76765854636</v>
      </c>
      <c r="AS305" s="1">
        <f t="shared" ca="1" si="646"/>
        <v>162029.00123003672</v>
      </c>
      <c r="AT305" s="1">
        <f t="shared" ca="1" si="646"/>
        <v>174660.50782932184</v>
      </c>
      <c r="AU305" s="1">
        <f t="shared" ca="1" si="646"/>
        <v>136713.84758897804</v>
      </c>
      <c r="AV305" s="1">
        <f t="shared" ca="1" si="646"/>
        <v>138644.50343489024</v>
      </c>
      <c r="AW305" s="1">
        <f t="shared" ca="1" si="646"/>
        <v>147739.4199293828</v>
      </c>
      <c r="AX305" s="1">
        <f t="shared" ca="1" si="646"/>
        <v>142019.74955070281</v>
      </c>
      <c r="AY305" s="1">
        <f t="shared" ca="1" si="646"/>
        <v>149758.79483398455</v>
      </c>
      <c r="AZ305" s="1">
        <f t="shared" ca="1" si="646"/>
        <v>171148.06892021594</v>
      </c>
    </row>
  </sheetData>
  <sortState ref="BE2:BE261">
    <sortCondition ref="BE2"/>
  </sortState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3</vt:i4>
      </vt:variant>
      <vt:variant>
        <vt:lpstr>Charts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3" baseType="lpstr">
      <vt:lpstr>Sheet1</vt:lpstr>
      <vt:lpstr>Sheet2</vt:lpstr>
      <vt:lpstr>Sheet3</vt:lpstr>
      <vt:lpstr>Lorentz Curve</vt:lpstr>
      <vt:lpstr>Distribution</vt:lpstr>
      <vt:lpstr>GINI Evolution</vt:lpstr>
      <vt:lpstr>a</vt:lpstr>
      <vt:lpstr>Gain</vt:lpstr>
      <vt:lpstr>k</vt:lpstr>
      <vt:lpstr>POP</vt:lpstr>
      <vt:lpstr>TOT</vt:lpstr>
      <vt:lpstr>Xm</vt:lpstr>
      <vt:lpstr>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Gary Rondeau</dc:creator>
  <cp:lastModifiedBy>Gary Rondeau</cp:lastModifiedBy>
  <dcterms:created xsi:type="dcterms:W3CDTF">2011-12-03T04:09:42Z</dcterms:created>
  <dcterms:modified xsi:type="dcterms:W3CDTF">2011-12-12T07:09:30Z</dcterms:modified>
</cp:coreProperties>
</file>